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6992" windowHeight="11640" activeTab="0"/>
  </bookViews>
  <sheets>
    <sheet name="ПЛАН РАСХОДА" sheetId="1" r:id="rId1"/>
    <sheet name="ПЛАН ПРИХОДА" sheetId="2" r:id="rId2"/>
  </sheets>
  <definedNames/>
  <calcPr fullCalcOnLoad="1"/>
</workbook>
</file>

<file path=xl/sharedStrings.xml><?xml version="1.0" encoding="utf-8"?>
<sst xmlns="http://schemas.openxmlformats.org/spreadsheetml/2006/main" count="195" uniqueCount="191">
  <si>
    <t xml:space="preserve">Конто </t>
  </si>
  <si>
    <t>аналит</t>
  </si>
  <si>
    <t xml:space="preserve">       НАЗИВ  КОНТА       </t>
  </si>
  <si>
    <t>град</t>
  </si>
  <si>
    <t>сопствена</t>
  </si>
  <si>
    <t>Награде у натури</t>
  </si>
  <si>
    <t>накнада за време одс.са пос</t>
  </si>
  <si>
    <t>породиљско боловање</t>
  </si>
  <si>
    <t>отпремнина и помоћ</t>
  </si>
  <si>
    <t>помоћ у сл.смрти зап.или чл.по</t>
  </si>
  <si>
    <t>боловање преко 30 дана</t>
  </si>
  <si>
    <t>превоз на посао маркице-град</t>
  </si>
  <si>
    <t>помоћ у мед.леч.запосл.</t>
  </si>
  <si>
    <t>помоћ у мед.леч.зап.или пород</t>
  </si>
  <si>
    <t>трошкови платног промета</t>
  </si>
  <si>
    <t>укупно</t>
  </si>
  <si>
    <t>услуге за електр.енергију</t>
  </si>
  <si>
    <t>централно грејање</t>
  </si>
  <si>
    <t>енергетске услуге</t>
  </si>
  <si>
    <t>комуналне услуге</t>
  </si>
  <si>
    <t>услуге водовод.и канализације</t>
  </si>
  <si>
    <t>усл. уклањ.отпада-град.чистоћа</t>
  </si>
  <si>
    <t>допринос за коришћ.воде</t>
  </si>
  <si>
    <t>улуге комуникације</t>
  </si>
  <si>
    <t>услуге кориш.фиксне телеф</t>
  </si>
  <si>
    <t>интернет и слично</t>
  </si>
  <si>
    <t>услуге мобилног телефона</t>
  </si>
  <si>
    <t>пошта</t>
  </si>
  <si>
    <t>осигу.запо.у сл.несерће на раду</t>
  </si>
  <si>
    <t>здравствено осиг.запослени</t>
  </si>
  <si>
    <t>трошков сле.путов.у земљи</t>
  </si>
  <si>
    <t>трошкови дневница на сл.путу</t>
  </si>
  <si>
    <t>трошк.превоза на сл.путу</t>
  </si>
  <si>
    <t>трошкови смештаја на сл.путу</t>
  </si>
  <si>
    <t>трош.сл.путовања у иностр.</t>
  </si>
  <si>
    <t xml:space="preserve">трошкови денвница </t>
  </si>
  <si>
    <t>трошкови превоза</t>
  </si>
  <si>
    <t>трошк.путов.учени-такмичења</t>
  </si>
  <si>
    <t>aдминистративне услуге</t>
  </si>
  <si>
    <t>компјутерске услуге</t>
  </si>
  <si>
    <t>услуг образов.и усавр.запос</t>
  </si>
  <si>
    <t>издаци за стручне испите</t>
  </si>
  <si>
    <t>услуге информисања</t>
  </si>
  <si>
    <t>стручне услуге</t>
  </si>
  <si>
    <t>остале правне услуге</t>
  </si>
  <si>
    <t>услуге за домаћ.и угоститељ</t>
  </si>
  <si>
    <t>репрезентација</t>
  </si>
  <si>
    <t>поклони</t>
  </si>
  <si>
    <t>медицинске услуге</t>
  </si>
  <si>
    <t>остале специјализ.услуге</t>
  </si>
  <si>
    <t>столарски радови</t>
  </si>
  <si>
    <t>молерски радови</t>
  </si>
  <si>
    <t>електричне инсталације</t>
  </si>
  <si>
    <t>остал.усл.и мат.за текућ.одржа.</t>
  </si>
  <si>
    <t>ост.поправ.и одрж.адми.опр</t>
  </si>
  <si>
    <t>административни материјал</t>
  </si>
  <si>
    <t>канцеларијски материјал</t>
  </si>
  <si>
    <t>цвеће и зелнило</t>
  </si>
  <si>
    <t>мат. За образ.и усав.запосле</t>
  </si>
  <si>
    <t>струч.литер.за ред.пот.запос</t>
  </si>
  <si>
    <t>материјал за образовање</t>
  </si>
  <si>
    <t>медицин.и лабор.материја</t>
  </si>
  <si>
    <t>остали медиц.и лабор.матер</t>
  </si>
  <si>
    <t>алат и инвентар</t>
  </si>
  <si>
    <t>обавезне таксе</t>
  </si>
  <si>
    <t>судске таксе</t>
  </si>
  <si>
    <t>адиминистративна опрема</t>
  </si>
  <si>
    <t>рачунарска опрема</t>
  </si>
  <si>
    <t>УКУПНО</t>
  </si>
  <si>
    <t>остале услуге штампања</t>
  </si>
  <si>
    <t>награде запосленима</t>
  </si>
  <si>
    <t>јубиларна награда</t>
  </si>
  <si>
    <t>тек.попр.и одржав.центр.грејањ</t>
  </si>
  <si>
    <t>донација</t>
  </si>
  <si>
    <t>отпремнина за одлаз. У пенз</t>
  </si>
  <si>
    <t>трош.путов.у оквир.ред.рада</t>
  </si>
  <si>
    <t>такси превоз</t>
  </si>
  <si>
    <t>остале админ.услуге-архива</t>
  </si>
  <si>
    <t>услуге обра.кул.и спорта</t>
  </si>
  <si>
    <t>тек.попр.админ.опрем.-рачунари</t>
  </si>
  <si>
    <t>тек.попр.адм.опрем-комуникац</t>
  </si>
  <si>
    <t>буџет</t>
  </si>
  <si>
    <t>трошкови осигурања</t>
  </si>
  <si>
    <t xml:space="preserve"> остале опште услуге</t>
  </si>
  <si>
    <t>плате додаци и нак.запосл</t>
  </si>
  <si>
    <t>411111</t>
  </si>
  <si>
    <t>Плате по основу цене рада</t>
  </si>
  <si>
    <t>социјални доп.на тер.посл</t>
  </si>
  <si>
    <t>412111</t>
  </si>
  <si>
    <t>412211</t>
  </si>
  <si>
    <t>412311</t>
  </si>
  <si>
    <t>допринос за ПИО</t>
  </si>
  <si>
    <t>допринос за здравство</t>
  </si>
  <si>
    <t>допринос за незапосленост</t>
  </si>
  <si>
    <t>421321</t>
  </si>
  <si>
    <t>услуге дератизације</t>
  </si>
  <si>
    <t>услуге одржа. Рачунара (мрежа)</t>
  </si>
  <si>
    <t>намештај-столице, завесе</t>
  </si>
  <si>
    <t>струч.литер.за образ.запос</t>
  </si>
  <si>
    <t>мат.за спорт</t>
  </si>
  <si>
    <t>храна</t>
  </si>
  <si>
    <t>пиће</t>
  </si>
  <si>
    <t>ост.мат.за угоститељство</t>
  </si>
  <si>
    <t>потрошни материјал</t>
  </si>
  <si>
    <t>резервни делови</t>
  </si>
  <si>
    <t>ост.материјал за посеб.намене</t>
  </si>
  <si>
    <t>набавка музичких инструмената</t>
  </si>
  <si>
    <t>421325</t>
  </si>
  <si>
    <t>услуге чишћења</t>
  </si>
  <si>
    <t>закуп простора и опреме</t>
  </si>
  <si>
    <t>услуге за израду софтвера</t>
  </si>
  <si>
    <t>услуге образ.и усавр.зап.</t>
  </si>
  <si>
    <t>адвокатске услуге</t>
  </si>
  <si>
    <t>остале стручне услуге</t>
  </si>
  <si>
    <t>услуге прања и чишћења</t>
  </si>
  <si>
    <t>остале пов.услуге за орган.учен.дел</t>
  </si>
  <si>
    <t>услуге културе</t>
  </si>
  <si>
    <t>услуге образовања</t>
  </si>
  <si>
    <t>услуге спорта</t>
  </si>
  <si>
    <t>зидарски радови</t>
  </si>
  <si>
    <t>радови на крову</t>
  </si>
  <si>
    <t>механичке поправке</t>
  </si>
  <si>
    <t>поправке електричне и електронске опреме</t>
  </si>
  <si>
    <t>Поправке опреме за комуникацију</t>
  </si>
  <si>
    <t>тек.поп.опре.за јав.без-громобранска инст.</t>
  </si>
  <si>
    <t>трошкови смештаја</t>
  </si>
  <si>
    <t>угоститељске услуге</t>
  </si>
  <si>
    <t>здрав.зашт.по угово-Супорт</t>
  </si>
  <si>
    <t>остале мед.усл.санитарни прег. Запосл.</t>
  </si>
  <si>
    <t>тек.попр.и одрж.опр.за образ.гудачки и дувачки</t>
  </si>
  <si>
    <t>Радови-капитално одржавање зграда</t>
  </si>
  <si>
    <t>замена столарије на обј.Дечанска 6</t>
  </si>
  <si>
    <t>грађ.-занатски радови-фасада на обј.Дечанска 6</t>
  </si>
  <si>
    <t>грађ.-занатски радови-реконструкција крова на обј.Крунска 8</t>
  </si>
  <si>
    <t>рад. на машин.инстал.-замена радијатора Крунска 8</t>
  </si>
  <si>
    <t>видео надзор Крунска 8</t>
  </si>
  <si>
    <t>санација вод.и канал.мреже Дечанска 6 и Крунска 8</t>
  </si>
  <si>
    <t>набавка опрема за образовање и културу</t>
  </si>
  <si>
    <t>набав.муз.инстр. концертни клавир</t>
  </si>
  <si>
    <t>набав.муз.инстр. два полуконцертна клавира</t>
  </si>
  <si>
    <t>набав.остала учила и опрема за кабинете</t>
  </si>
  <si>
    <t>набав.муз.инстр.харфа</t>
  </si>
  <si>
    <t>набав.муз.инстр. Остали инстуме.</t>
  </si>
  <si>
    <t>2пианина,2виол.чела,4виолине</t>
  </si>
  <si>
    <t>4тамбуе,5нар.ношњи,2клавинове</t>
  </si>
  <si>
    <t>фагот,труба,хорна,обоа,флаута</t>
  </si>
  <si>
    <t xml:space="preserve">опш.обр.наставе:клима уређаји за </t>
  </si>
  <si>
    <t>уч.ост.опр(10 компјут,2 штампача,копир</t>
  </si>
  <si>
    <t>апарат,2лаптопа и остал.неоп.уч.</t>
  </si>
  <si>
    <t>родитељски</t>
  </si>
  <si>
    <t>превоз на посао маркице-међуград. Ласта</t>
  </si>
  <si>
    <t>закуп имовине и опреме</t>
  </si>
  <si>
    <t>осигу.ученика.у сл.несерће на раду</t>
  </si>
  <si>
    <t>остали издаци за стручно образовање</t>
  </si>
  <si>
    <t>накнаде за превоз у граду по сл.послу</t>
  </si>
  <si>
    <t>остали трошкови превоза у оквиру ред.рада</t>
  </si>
  <si>
    <t>трошкови осталог транспорта (селидбени)</t>
  </si>
  <si>
    <t xml:space="preserve">усл. информ. јавности и ост. медијске </t>
  </si>
  <si>
    <t>остале опште услуге- физ.обезбеђ.објеката</t>
  </si>
  <si>
    <t>текуће попр.и одрж.зграда</t>
  </si>
  <si>
    <t>текуће попр.и одржав.опреме</t>
  </si>
  <si>
    <t>расходи за радну униформу, одећа и обућа</t>
  </si>
  <si>
    <t>остали административни материјал</t>
  </si>
  <si>
    <t>материјал за образовање, културу и спорт</t>
  </si>
  <si>
    <t>матер.за одрж.хигијене и угоститељство</t>
  </si>
  <si>
    <t>хемијска средства за чишћење</t>
  </si>
  <si>
    <t>инвентар за одржавање хигијене</t>
  </si>
  <si>
    <t>остали мат.за одржавање хигијене</t>
  </si>
  <si>
    <t>трошкови путовања ученика и остало</t>
  </si>
  <si>
    <t>радови водов.и канализација (хидрантска мрежа)</t>
  </si>
  <si>
    <t>КОНТО</t>
  </si>
  <si>
    <t>ОПИС</t>
  </si>
  <si>
    <t>БУЏЕТ</t>
  </si>
  <si>
    <t>ГРАД</t>
  </si>
  <si>
    <t>СОПСТВЕНИ</t>
  </si>
  <si>
    <t>ДОНАЦИЈА</t>
  </si>
  <si>
    <t>РОДИТЕЉ</t>
  </si>
  <si>
    <t>Тек.трансф.од дру.нив.власти</t>
  </si>
  <si>
    <t>Прих.од им.имаоц.полис.осигурања</t>
  </si>
  <si>
    <t>Приход од радионица</t>
  </si>
  <si>
    <t>Приход од закупа</t>
  </si>
  <si>
    <t>Приход од школарина</t>
  </si>
  <si>
    <t>Родитељ.динар за ван.нас.активноси</t>
  </si>
  <si>
    <t>Тек.доб.трансф.-донације</t>
  </si>
  <si>
    <t>Рефундација расхода(боловања)</t>
  </si>
  <si>
    <t>Приход од буџета</t>
  </si>
  <si>
    <t xml:space="preserve">                                        ФИНАНСИЈСКИ ПЛАН ЗА 2019. ГОДИНУ</t>
  </si>
  <si>
    <t>тек.попр.и одрж.опр.за образ.клавира и пианина-настава</t>
  </si>
  <si>
    <t>тек.попр.и одрж.опр.за културу-концертни клавири и ост.конц.инструм.</t>
  </si>
  <si>
    <t>остале спец.услуге -идејни пројекти</t>
  </si>
  <si>
    <t xml:space="preserve">мат.за културу 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</si>
</sst>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53"/>
      <name val="Calibri"/>
      <family val="2"/>
    </font>
    <font>
      <i/>
      <sz val="11"/>
      <color indexed="10"/>
      <name val="Calibri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4.3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sz val="2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.3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Times New Roman"/>
      <family val="1"/>
    </font>
    <font>
      <sz val="2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3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0" xfId="0" applyFont="1" applyBorder="1" applyAlignment="1">
      <alignment horizontal="center" vertical="justify" wrapText="1"/>
    </xf>
    <xf numFmtId="0" fontId="65" fillId="0" borderId="1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65" fillId="0" borderId="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4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3" xfId="0" applyFont="1" applyBorder="1" applyAlignment="1">
      <alignment/>
    </xf>
    <xf numFmtId="2" fontId="2" fillId="0" borderId="13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Fill="1" applyBorder="1" applyAlignment="1">
      <alignment/>
    </xf>
    <xf numFmtId="2" fontId="3" fillId="0" borderId="17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2" fontId="0" fillId="0" borderId="17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10" xfId="0" applyFont="1" applyFill="1" applyBorder="1" applyAlignment="1">
      <alignment/>
    </xf>
    <xf numFmtId="2" fontId="3" fillId="0" borderId="2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0" fillId="0" borderId="19" xfId="0" applyFont="1" applyBorder="1" applyAlignment="1">
      <alignment/>
    </xf>
    <xf numFmtId="2" fontId="6" fillId="0" borderId="10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2" fontId="0" fillId="0" borderId="24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2" fontId="0" fillId="0" borderId="24" xfId="0" applyNumberFormat="1" applyBorder="1" applyAlignment="1">
      <alignment/>
    </xf>
    <xf numFmtId="2" fontId="0" fillId="0" borderId="23" xfId="0" applyNumberFormat="1" applyBorder="1" applyAlignment="1">
      <alignment/>
    </xf>
    <xf numFmtId="2" fontId="0" fillId="0" borderId="25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2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49" fontId="8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2" fontId="0" fillId="0" borderId="0" xfId="0" applyNumberFormat="1" applyFill="1" applyBorder="1" applyAlignment="1">
      <alignment/>
    </xf>
    <xf numFmtId="0" fontId="68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68" fillId="0" borderId="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68" fillId="0" borderId="10" xfId="0" applyFont="1" applyBorder="1" applyAlignment="1">
      <alignment/>
    </xf>
    <xf numFmtId="0" fontId="69" fillId="0" borderId="10" xfId="0" applyFont="1" applyBorder="1" applyAlignment="1">
      <alignment/>
    </xf>
    <xf numFmtId="0" fontId="69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/>
    </xf>
    <xf numFmtId="2" fontId="14" fillId="0" borderId="10" xfId="0" applyNumberFormat="1" applyFont="1" applyBorder="1" applyAlignment="1">
      <alignment/>
    </xf>
    <xf numFmtId="2" fontId="15" fillId="0" borderId="10" xfId="0" applyNumberFormat="1" applyFont="1" applyBorder="1" applyAlignment="1">
      <alignment/>
    </xf>
    <xf numFmtId="2" fontId="70" fillId="0" borderId="10" xfId="0" applyNumberFormat="1" applyFont="1" applyBorder="1" applyAlignment="1">
      <alignment/>
    </xf>
    <xf numFmtId="49" fontId="16" fillId="0" borderId="10" xfId="0" applyNumberFormat="1" applyFont="1" applyBorder="1" applyAlignment="1">
      <alignment horizontal="left"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2" fontId="68" fillId="0" borderId="10" xfId="0" applyNumberFormat="1" applyFont="1" applyBorder="1" applyAlignment="1">
      <alignment/>
    </xf>
    <xf numFmtId="49" fontId="19" fillId="0" borderId="10" xfId="0" applyNumberFormat="1" applyFont="1" applyBorder="1" applyAlignment="1">
      <alignment horizontal="left"/>
    </xf>
    <xf numFmtId="2" fontId="15" fillId="33" borderId="10" xfId="0" applyNumberFormat="1" applyFont="1" applyFill="1" applyBorder="1" applyAlignment="1">
      <alignment/>
    </xf>
    <xf numFmtId="0" fontId="68" fillId="0" borderId="10" xfId="0" applyFont="1" applyBorder="1" applyAlignment="1">
      <alignment horizontal="left"/>
    </xf>
    <xf numFmtId="49" fontId="68" fillId="0" borderId="10" xfId="0" applyNumberFormat="1" applyFont="1" applyBorder="1" applyAlignment="1">
      <alignment horizontal="left"/>
    </xf>
    <xf numFmtId="0" fontId="17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19" fillId="0" borderId="10" xfId="0" applyFont="1" applyBorder="1" applyAlignment="1">
      <alignment/>
    </xf>
    <xf numFmtId="49" fontId="16" fillId="0" borderId="10" xfId="0" applyNumberFormat="1" applyFont="1" applyFill="1" applyBorder="1" applyAlignment="1">
      <alignment horizontal="left"/>
    </xf>
    <xf numFmtId="0" fontId="68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/>
    </xf>
    <xf numFmtId="0" fontId="68" fillId="0" borderId="0" xfId="0" applyFont="1" applyBorder="1" applyAlignment="1">
      <alignment horizontal="left"/>
    </xf>
    <xf numFmtId="0" fontId="17" fillId="0" borderId="0" xfId="0" applyFont="1" applyFill="1" applyBorder="1" applyAlignment="1">
      <alignment/>
    </xf>
    <xf numFmtId="2" fontId="15" fillId="0" borderId="0" xfId="0" applyNumberFormat="1" applyFont="1" applyBorder="1" applyAlignment="1">
      <alignment/>
    </xf>
    <xf numFmtId="2" fontId="68" fillId="0" borderId="0" xfId="0" applyNumberFormat="1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horizontal="left"/>
    </xf>
    <xf numFmtId="0" fontId="21" fillId="0" borderId="10" xfId="0" applyFont="1" applyBorder="1" applyAlignment="1">
      <alignment/>
    </xf>
    <xf numFmtId="0" fontId="68" fillId="0" borderId="10" xfId="0" applyFont="1" applyFill="1" applyBorder="1" applyAlignment="1">
      <alignment/>
    </xf>
    <xf numFmtId="0" fontId="68" fillId="0" borderId="0" xfId="0" applyFont="1" applyFill="1" applyBorder="1" applyAlignment="1">
      <alignment horizontal="left"/>
    </xf>
    <xf numFmtId="0" fontId="71" fillId="0" borderId="10" xfId="0" applyFont="1" applyBorder="1" applyAlignment="1">
      <alignment horizontal="left"/>
    </xf>
    <xf numFmtId="0" fontId="71" fillId="0" borderId="10" xfId="0" applyFont="1" applyBorder="1" applyAlignment="1">
      <alignment/>
    </xf>
    <xf numFmtId="0" fontId="22" fillId="0" borderId="10" xfId="0" applyFont="1" applyFill="1" applyBorder="1" applyAlignment="1">
      <alignment/>
    </xf>
    <xf numFmtId="0" fontId="23" fillId="0" borderId="10" xfId="0" applyFont="1" applyBorder="1" applyAlignment="1">
      <alignment/>
    </xf>
    <xf numFmtId="0" fontId="71" fillId="0" borderId="10" xfId="0" applyFont="1" applyFill="1" applyBorder="1" applyAlignment="1">
      <alignment/>
    </xf>
    <xf numFmtId="2" fontId="14" fillId="0" borderId="10" xfId="0" applyNumberFormat="1" applyFont="1" applyBorder="1" applyAlignment="1">
      <alignment horizontal="center"/>
    </xf>
    <xf numFmtId="0" fontId="71" fillId="0" borderId="10" xfId="0" applyFont="1" applyFill="1" applyBorder="1" applyAlignment="1">
      <alignment horizontal="left"/>
    </xf>
    <xf numFmtId="2" fontId="22" fillId="0" borderId="26" xfId="0" applyNumberFormat="1" applyFont="1" applyBorder="1" applyAlignment="1">
      <alignment/>
    </xf>
    <xf numFmtId="0" fontId="71" fillId="0" borderId="26" xfId="0" applyFont="1" applyFill="1" applyBorder="1" applyAlignment="1">
      <alignment horizontal="left"/>
    </xf>
    <xf numFmtId="0" fontId="71" fillId="0" borderId="26" xfId="0" applyFont="1" applyBorder="1" applyAlignment="1">
      <alignment/>
    </xf>
    <xf numFmtId="2" fontId="71" fillId="0" borderId="26" xfId="0" applyNumberFormat="1" applyFont="1" applyBorder="1" applyAlignment="1">
      <alignment/>
    </xf>
    <xf numFmtId="0" fontId="16" fillId="0" borderId="27" xfId="0" applyFont="1" applyBorder="1" applyAlignment="1">
      <alignment/>
    </xf>
    <xf numFmtId="0" fontId="13" fillId="0" borderId="11" xfId="0" applyFont="1" applyBorder="1" applyAlignment="1">
      <alignment/>
    </xf>
    <xf numFmtId="2" fontId="13" fillId="0" borderId="11" xfId="0" applyNumberFormat="1" applyFont="1" applyBorder="1" applyAlignment="1">
      <alignment/>
    </xf>
    <xf numFmtId="2" fontId="13" fillId="0" borderId="28" xfId="0" applyNumberFormat="1" applyFont="1" applyBorder="1" applyAlignment="1">
      <alignment/>
    </xf>
    <xf numFmtId="2" fontId="13" fillId="0" borderId="29" xfId="0" applyNumberFormat="1" applyFont="1" applyBorder="1" applyAlignment="1">
      <alignment/>
    </xf>
    <xf numFmtId="2" fontId="13" fillId="0" borderId="3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0</xdr:row>
      <xdr:rowOff>19050</xdr:rowOff>
    </xdr:from>
    <xdr:to>
      <xdr:col>6</xdr:col>
      <xdr:colOff>295275</xdr:colOff>
      <xdr:row>0</xdr:row>
      <xdr:rowOff>666750</xdr:rowOff>
    </xdr:to>
    <xdr:pic>
      <xdr:nvPicPr>
        <xdr:cNvPr id="1" name="Picture 1" descr="grb sko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0025" y="19050"/>
          <a:ext cx="857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4"/>
  <sheetViews>
    <sheetView tabSelected="1" view="pageLayout" zoomScale="115" zoomScaleSheetLayoutView="150" zoomScalePageLayoutView="115" workbookViewId="0" topLeftCell="A1">
      <selection activeCell="J183" sqref="J183"/>
    </sheetView>
  </sheetViews>
  <sheetFormatPr defaultColWidth="9.140625" defaultRowHeight="15"/>
  <cols>
    <col min="1" max="1" width="8.28125" style="11" customWidth="1"/>
    <col min="2" max="2" width="7.28125" style="0" customWidth="1"/>
    <col min="3" max="3" width="8.8515625" style="0" customWidth="1"/>
    <col min="4" max="4" width="15.00390625" style="0" customWidth="1"/>
    <col min="5" max="5" width="15.140625" style="0" customWidth="1"/>
    <col min="6" max="6" width="14.00390625" style="0" customWidth="1"/>
    <col min="7" max="7" width="12.8515625" style="0" customWidth="1"/>
    <col min="8" max="8" width="11.7109375" style="0" customWidth="1"/>
    <col min="9" max="9" width="14.00390625" style="0" customWidth="1"/>
    <col min="10" max="10" width="21.140625" style="0" customWidth="1"/>
  </cols>
  <sheetData>
    <row r="1" spans="1:5" s="1" customFormat="1" ht="53.25" customHeight="1">
      <c r="A1" s="12"/>
      <c r="E1" s="13"/>
    </row>
    <row r="2" spans="1:7" s="1" customFormat="1" ht="18" customHeight="1">
      <c r="A2" s="12"/>
      <c r="D2" s="19"/>
      <c r="E2" s="22"/>
      <c r="F2" s="20"/>
      <c r="G2" s="13"/>
    </row>
    <row r="3" spans="1:8" s="1" customFormat="1" ht="21.75" customHeight="1">
      <c r="A3" s="12"/>
      <c r="C3" s="13"/>
      <c r="D3" s="25"/>
      <c r="E3" s="24" t="s">
        <v>186</v>
      </c>
      <c r="F3" s="20"/>
      <c r="G3" s="79"/>
      <c r="H3" s="24"/>
    </row>
    <row r="4" spans="1:10" s="1" customFormat="1" ht="11.25" customHeight="1">
      <c r="A4" s="12"/>
      <c r="D4" s="19"/>
      <c r="E4" s="23"/>
      <c r="F4" s="20"/>
      <c r="G4" s="13"/>
      <c r="J4" s="78"/>
    </row>
    <row r="5" spans="1:7" s="1" customFormat="1" ht="11.25" customHeight="1">
      <c r="A5" s="12"/>
      <c r="D5" s="19"/>
      <c r="E5" s="23"/>
      <c r="F5" s="20"/>
      <c r="G5" s="13"/>
    </row>
    <row r="6" spans="1:10" ht="20.25" customHeight="1">
      <c r="A6" s="80" t="s">
        <v>0</v>
      </c>
      <c r="B6" s="81"/>
      <c r="C6" s="81"/>
      <c r="D6" s="82"/>
      <c r="E6" s="21"/>
      <c r="F6" s="83"/>
      <c r="G6" s="84"/>
      <c r="H6" s="81"/>
      <c r="I6" s="81"/>
      <c r="J6" s="81"/>
    </row>
    <row r="7" spans="1:10" ht="14.25">
      <c r="A7" s="80" t="s">
        <v>1</v>
      </c>
      <c r="B7" s="80" t="s">
        <v>2</v>
      </c>
      <c r="C7" s="80"/>
      <c r="D7" s="80"/>
      <c r="E7" s="80" t="s">
        <v>81</v>
      </c>
      <c r="F7" s="80" t="s">
        <v>3</v>
      </c>
      <c r="G7" s="80" t="s">
        <v>4</v>
      </c>
      <c r="H7" s="80" t="s">
        <v>73</v>
      </c>
      <c r="I7" s="80" t="s">
        <v>149</v>
      </c>
      <c r="J7" s="85" t="s">
        <v>15</v>
      </c>
    </row>
    <row r="8" spans="1:10" ht="14.25">
      <c r="A8" s="81"/>
      <c r="B8" s="80" t="s">
        <v>84</v>
      </c>
      <c r="C8" s="80"/>
      <c r="D8" s="81"/>
      <c r="E8" s="86">
        <v>134722500</v>
      </c>
      <c r="F8" s="87"/>
      <c r="G8" s="86">
        <v>500000</v>
      </c>
      <c r="H8" s="87"/>
      <c r="I8" s="87"/>
      <c r="J8" s="88">
        <f>SUM(E8:G8)</f>
        <v>135222500</v>
      </c>
    </row>
    <row r="9" spans="1:10" ht="14.25">
      <c r="A9" s="89" t="s">
        <v>85</v>
      </c>
      <c r="B9" s="90" t="s">
        <v>86</v>
      </c>
      <c r="C9" s="91"/>
      <c r="D9" s="91"/>
      <c r="E9" s="87">
        <v>115000000</v>
      </c>
      <c r="F9" s="87"/>
      <c r="G9" s="87">
        <v>410500</v>
      </c>
      <c r="H9" s="87"/>
      <c r="I9" s="87"/>
      <c r="J9" s="92">
        <f>SUM(E9:I9)</f>
        <v>115410500</v>
      </c>
    </row>
    <row r="10" spans="1:10" ht="14.25">
      <c r="A10" s="93"/>
      <c r="B10" s="80" t="s">
        <v>87</v>
      </c>
      <c r="C10" s="91"/>
      <c r="D10" s="91"/>
      <c r="E10" s="86">
        <v>19722500</v>
      </c>
      <c r="F10" s="87"/>
      <c r="G10" s="87">
        <v>89500</v>
      </c>
      <c r="H10" s="87"/>
      <c r="I10" s="87"/>
      <c r="J10" s="88">
        <f>SUM(E10:G10)</f>
        <v>19812000</v>
      </c>
    </row>
    <row r="11" spans="1:10" ht="14.25">
      <c r="A11" s="89" t="s">
        <v>88</v>
      </c>
      <c r="B11" s="90" t="s">
        <v>91</v>
      </c>
      <c r="C11" s="90"/>
      <c r="D11" s="91"/>
      <c r="E11" s="87">
        <v>13800000</v>
      </c>
      <c r="F11" s="87"/>
      <c r="G11" s="87">
        <v>60000</v>
      </c>
      <c r="H11" s="87"/>
      <c r="I11" s="87"/>
      <c r="J11" s="92">
        <f>SUM(E11:I11)</f>
        <v>13860000</v>
      </c>
    </row>
    <row r="12" spans="1:10" ht="14.25">
      <c r="A12" s="89" t="s">
        <v>89</v>
      </c>
      <c r="B12" s="90" t="s">
        <v>92</v>
      </c>
      <c r="C12" s="90"/>
      <c r="D12" s="91"/>
      <c r="E12" s="87">
        <v>5922500</v>
      </c>
      <c r="F12" s="87"/>
      <c r="G12" s="87">
        <v>25750</v>
      </c>
      <c r="H12" s="87"/>
      <c r="I12" s="87"/>
      <c r="J12" s="92">
        <f>SUM(E12:I12)</f>
        <v>5948250</v>
      </c>
    </row>
    <row r="13" spans="1:10" ht="14.25">
      <c r="A13" s="89" t="s">
        <v>90</v>
      </c>
      <c r="B13" s="90" t="s">
        <v>93</v>
      </c>
      <c r="C13" s="90"/>
      <c r="D13" s="91"/>
      <c r="E13" s="87"/>
      <c r="F13" s="94"/>
      <c r="G13" s="87"/>
      <c r="H13" s="87"/>
      <c r="I13" s="87"/>
      <c r="J13" s="92">
        <f>SUM(E13:I13)</f>
        <v>0</v>
      </c>
    </row>
    <row r="14" spans="1:10" ht="14.25">
      <c r="A14" s="95"/>
      <c r="B14" s="80" t="s">
        <v>5</v>
      </c>
      <c r="C14" s="80"/>
      <c r="D14" s="81"/>
      <c r="E14" s="87"/>
      <c r="F14" s="86">
        <f>SUM(F15:F16)</f>
        <v>5500000</v>
      </c>
      <c r="G14" s="87"/>
      <c r="H14" s="87"/>
      <c r="I14" s="87"/>
      <c r="J14" s="88">
        <v>5500000</v>
      </c>
    </row>
    <row r="15" spans="1:10" ht="14.25">
      <c r="A15" s="89">
        <v>413151</v>
      </c>
      <c r="B15" s="90" t="s">
        <v>11</v>
      </c>
      <c r="C15" s="91"/>
      <c r="D15" s="91"/>
      <c r="E15" s="87"/>
      <c r="F15" s="94">
        <v>5200000</v>
      </c>
      <c r="G15" s="87"/>
      <c r="H15" s="87"/>
      <c r="I15" s="87"/>
      <c r="J15" s="92">
        <f>SUM(E15:I15)</f>
        <v>5200000</v>
      </c>
    </row>
    <row r="16" spans="1:10" ht="14.25">
      <c r="A16" s="89">
        <v>413151</v>
      </c>
      <c r="B16" s="90" t="s">
        <v>150</v>
      </c>
      <c r="C16" s="91"/>
      <c r="D16" s="91"/>
      <c r="E16" s="87"/>
      <c r="F16" s="87">
        <v>300000</v>
      </c>
      <c r="G16" s="87"/>
      <c r="H16" s="87"/>
      <c r="I16" s="87"/>
      <c r="J16" s="92">
        <f>SUM(E16:I16)</f>
        <v>300000</v>
      </c>
    </row>
    <row r="17" spans="1:10" ht="14.25">
      <c r="A17" s="96"/>
      <c r="B17" s="80" t="s">
        <v>6</v>
      </c>
      <c r="C17" s="81"/>
      <c r="D17" s="81"/>
      <c r="E17" s="86">
        <f>SUM(E18:E19)</f>
        <v>4000000</v>
      </c>
      <c r="F17" s="86"/>
      <c r="G17" s="87"/>
      <c r="H17" s="87"/>
      <c r="I17" s="87"/>
      <c r="J17" s="88">
        <f>SUM(E18:E19)</f>
        <v>4000000</v>
      </c>
    </row>
    <row r="18" spans="1:10" ht="14.25">
      <c r="A18" s="89">
        <v>414111</v>
      </c>
      <c r="B18" s="97" t="s">
        <v>7</v>
      </c>
      <c r="C18" s="91"/>
      <c r="D18" s="91"/>
      <c r="E18" s="87">
        <v>2500000</v>
      </c>
      <c r="F18" s="87"/>
      <c r="G18" s="87"/>
      <c r="H18" s="87"/>
      <c r="I18" s="87"/>
      <c r="J18" s="92">
        <v>5000000</v>
      </c>
    </row>
    <row r="19" spans="1:10" ht="14.25">
      <c r="A19" s="89">
        <v>414121</v>
      </c>
      <c r="B19" s="97" t="s">
        <v>10</v>
      </c>
      <c r="C19" s="91"/>
      <c r="D19" s="91"/>
      <c r="E19" s="87">
        <v>1500000</v>
      </c>
      <c r="F19" s="87"/>
      <c r="G19" s="87"/>
      <c r="H19" s="87"/>
      <c r="I19" s="87"/>
      <c r="J19" s="92">
        <f>SUM(E19:I19)</f>
        <v>1500000</v>
      </c>
    </row>
    <row r="20" spans="1:10" ht="14.25">
      <c r="A20" s="96"/>
      <c r="B20" s="85" t="s">
        <v>8</v>
      </c>
      <c r="C20" s="80"/>
      <c r="D20" s="80"/>
      <c r="E20" s="86">
        <v>3500000</v>
      </c>
      <c r="F20" s="86">
        <v>200000</v>
      </c>
      <c r="G20" s="87"/>
      <c r="H20" s="87"/>
      <c r="I20" s="87"/>
      <c r="J20" s="88">
        <v>3700000</v>
      </c>
    </row>
    <row r="21" spans="1:10" ht="14.25">
      <c r="A21" s="89">
        <v>414311</v>
      </c>
      <c r="B21" s="98" t="s">
        <v>74</v>
      </c>
      <c r="C21" s="99"/>
      <c r="D21" s="99"/>
      <c r="E21" s="87">
        <v>3500000</v>
      </c>
      <c r="F21" s="87"/>
      <c r="G21" s="87"/>
      <c r="H21" s="87"/>
      <c r="I21" s="87"/>
      <c r="J21" s="92">
        <f>SUM(E21:I21)</f>
        <v>3500000</v>
      </c>
    </row>
    <row r="22" spans="1:10" ht="14.25">
      <c r="A22" s="89">
        <v>414314</v>
      </c>
      <c r="B22" s="97" t="s">
        <v>9</v>
      </c>
      <c r="C22" s="91"/>
      <c r="D22" s="91"/>
      <c r="E22" s="87"/>
      <c r="F22" s="87">
        <v>200000</v>
      </c>
      <c r="G22" s="87"/>
      <c r="H22" s="87"/>
      <c r="I22" s="87"/>
      <c r="J22" s="92">
        <f>SUM(E22:I22)</f>
        <v>200000</v>
      </c>
    </row>
    <row r="23" spans="1:10" ht="14.25">
      <c r="A23" s="96"/>
      <c r="B23" s="85" t="s">
        <v>12</v>
      </c>
      <c r="C23" s="80"/>
      <c r="D23" s="81"/>
      <c r="E23" s="87"/>
      <c r="F23" s="86">
        <v>200000</v>
      </c>
      <c r="G23" s="87"/>
      <c r="H23" s="87"/>
      <c r="I23" s="87"/>
      <c r="J23" s="88">
        <v>200000</v>
      </c>
    </row>
    <row r="24" spans="1:10" ht="14.25">
      <c r="A24" s="89">
        <v>414411</v>
      </c>
      <c r="B24" s="97" t="s">
        <v>13</v>
      </c>
      <c r="C24" s="100"/>
      <c r="D24" s="100"/>
      <c r="E24" s="87"/>
      <c r="F24" s="87">
        <v>200000</v>
      </c>
      <c r="G24" s="87"/>
      <c r="H24" s="87"/>
      <c r="I24" s="87"/>
      <c r="J24" s="92">
        <v>200000</v>
      </c>
    </row>
    <row r="25" spans="1:10" ht="14.25">
      <c r="A25" s="96"/>
      <c r="B25" s="85" t="s">
        <v>70</v>
      </c>
      <c r="C25" s="80"/>
      <c r="D25" s="81"/>
      <c r="E25" s="87"/>
      <c r="F25" s="86">
        <v>1500000</v>
      </c>
      <c r="G25" s="87"/>
      <c r="H25" s="87"/>
      <c r="I25" s="87"/>
      <c r="J25" s="88">
        <v>1500000</v>
      </c>
    </row>
    <row r="26" spans="1:10" ht="14.25">
      <c r="A26" s="89">
        <v>416111</v>
      </c>
      <c r="B26" s="97" t="s">
        <v>71</v>
      </c>
      <c r="C26" s="100"/>
      <c r="D26" s="81"/>
      <c r="E26" s="87"/>
      <c r="F26" s="87">
        <v>1500000</v>
      </c>
      <c r="G26" s="87"/>
      <c r="H26" s="87"/>
      <c r="I26" s="87"/>
      <c r="J26" s="92">
        <f>SUM(E26:I26)</f>
        <v>1500000</v>
      </c>
    </row>
    <row r="27" spans="1:10" ht="14.25">
      <c r="A27" s="96"/>
      <c r="B27" s="85" t="s">
        <v>14</v>
      </c>
      <c r="C27" s="81"/>
      <c r="D27" s="81"/>
      <c r="E27" s="87"/>
      <c r="F27" s="86">
        <v>250000</v>
      </c>
      <c r="G27" s="86">
        <v>10000</v>
      </c>
      <c r="H27" s="87"/>
      <c r="I27" s="86">
        <v>50000</v>
      </c>
      <c r="J27" s="88">
        <v>310000</v>
      </c>
    </row>
    <row r="28" spans="1:10" ht="14.25">
      <c r="A28" s="96">
        <v>421111</v>
      </c>
      <c r="B28" s="97" t="s">
        <v>14</v>
      </c>
      <c r="C28" s="81"/>
      <c r="D28" s="81"/>
      <c r="E28" s="87"/>
      <c r="F28" s="87">
        <v>250000</v>
      </c>
      <c r="G28" s="87">
        <v>10000</v>
      </c>
      <c r="H28" s="87"/>
      <c r="I28" s="87">
        <v>50000</v>
      </c>
      <c r="J28" s="92">
        <f>SUM(F28:I28)</f>
        <v>310000</v>
      </c>
    </row>
    <row r="29" spans="1:10" ht="14.25">
      <c r="A29" s="96"/>
      <c r="B29" s="85" t="s">
        <v>18</v>
      </c>
      <c r="C29" s="81"/>
      <c r="D29" s="81"/>
      <c r="E29" s="87"/>
      <c r="F29" s="86">
        <v>5000000</v>
      </c>
      <c r="G29" s="87"/>
      <c r="H29" s="87"/>
      <c r="I29" s="87"/>
      <c r="J29" s="88">
        <v>5000000</v>
      </c>
    </row>
    <row r="30" spans="1:10" ht="14.25">
      <c r="A30" s="96">
        <v>421211</v>
      </c>
      <c r="B30" s="90" t="s">
        <v>16</v>
      </c>
      <c r="C30" s="90"/>
      <c r="D30" s="90"/>
      <c r="E30" s="87"/>
      <c r="F30" s="87">
        <v>1000000</v>
      </c>
      <c r="G30" s="87"/>
      <c r="H30" s="87"/>
      <c r="I30" s="87"/>
      <c r="J30" s="92">
        <f>SUM(F30:I30)</f>
        <v>1000000</v>
      </c>
    </row>
    <row r="31" spans="1:10" ht="14.25">
      <c r="A31" s="89">
        <v>421225</v>
      </c>
      <c r="B31" s="90" t="s">
        <v>17</v>
      </c>
      <c r="C31" s="91"/>
      <c r="D31" s="90"/>
      <c r="E31" s="87"/>
      <c r="F31" s="87">
        <v>4000000</v>
      </c>
      <c r="G31" s="87"/>
      <c r="H31" s="87"/>
      <c r="I31" s="87"/>
      <c r="J31" s="92">
        <f>SUM(F31:I31)</f>
        <v>4000000</v>
      </c>
    </row>
    <row r="32" spans="1:10" ht="14.25">
      <c r="A32" s="89"/>
      <c r="B32" s="85" t="s">
        <v>19</v>
      </c>
      <c r="C32" s="80"/>
      <c r="D32" s="80"/>
      <c r="E32" s="87"/>
      <c r="F32" s="86">
        <f>SUM(F33:F37)</f>
        <v>952000</v>
      </c>
      <c r="G32" s="87"/>
      <c r="H32" s="87"/>
      <c r="I32" s="87"/>
      <c r="J32" s="86">
        <f>SUM(J33:J37)</f>
        <v>952000</v>
      </c>
    </row>
    <row r="33" spans="1:10" ht="14.25">
      <c r="A33" s="101">
        <v>421311</v>
      </c>
      <c r="B33" s="97" t="s">
        <v>20</v>
      </c>
      <c r="C33" s="100"/>
      <c r="D33" s="100"/>
      <c r="E33" s="87"/>
      <c r="F33" s="87">
        <v>200000</v>
      </c>
      <c r="G33" s="87"/>
      <c r="H33" s="87"/>
      <c r="I33" s="87"/>
      <c r="J33" s="92">
        <v>200000</v>
      </c>
    </row>
    <row r="34" spans="1:10" ht="14.25">
      <c r="A34" s="101" t="s">
        <v>94</v>
      </c>
      <c r="B34" s="97" t="s">
        <v>95</v>
      </c>
      <c r="C34" s="100"/>
      <c r="D34" s="100"/>
      <c r="E34" s="87"/>
      <c r="F34" s="87">
        <v>50000</v>
      </c>
      <c r="G34" s="87"/>
      <c r="H34" s="87"/>
      <c r="I34" s="87"/>
      <c r="J34" s="92">
        <v>50000</v>
      </c>
    </row>
    <row r="35" spans="1:10" ht="14.25">
      <c r="A35" s="101">
        <v>421324</v>
      </c>
      <c r="B35" s="97" t="s">
        <v>21</v>
      </c>
      <c r="C35" s="100"/>
      <c r="D35" s="100"/>
      <c r="E35" s="87"/>
      <c r="F35" s="87">
        <v>200000</v>
      </c>
      <c r="G35" s="87"/>
      <c r="H35" s="87"/>
      <c r="I35" s="87"/>
      <c r="J35" s="92">
        <f>SUM(E35:I35)</f>
        <v>200000</v>
      </c>
    </row>
    <row r="36" spans="1:10" ht="14.25">
      <c r="A36" s="101" t="s">
        <v>107</v>
      </c>
      <c r="B36" s="97" t="s">
        <v>108</v>
      </c>
      <c r="C36" s="100"/>
      <c r="D36" s="100"/>
      <c r="E36" s="87"/>
      <c r="F36" s="87">
        <v>500000</v>
      </c>
      <c r="G36" s="87"/>
      <c r="H36" s="87"/>
      <c r="I36" s="87"/>
      <c r="J36" s="92">
        <v>500000</v>
      </c>
    </row>
    <row r="37" spans="1:10" ht="14.25">
      <c r="A37" s="102">
        <v>421392</v>
      </c>
      <c r="B37" s="97" t="s">
        <v>22</v>
      </c>
      <c r="C37" s="81"/>
      <c r="D37" s="81"/>
      <c r="E37" s="87"/>
      <c r="F37" s="87">
        <v>2000</v>
      </c>
      <c r="G37" s="87"/>
      <c r="H37" s="87"/>
      <c r="I37" s="87"/>
      <c r="J37" s="92">
        <f>SUM(E37:I37)</f>
        <v>2000</v>
      </c>
    </row>
    <row r="38" spans="1:10" ht="14.25">
      <c r="A38" s="95"/>
      <c r="B38" s="85" t="s">
        <v>23</v>
      </c>
      <c r="C38" s="80"/>
      <c r="D38" s="80"/>
      <c r="E38" s="87"/>
      <c r="F38" s="86">
        <f>SUM(F39:F42)</f>
        <v>820000</v>
      </c>
      <c r="G38" s="87"/>
      <c r="H38" s="87"/>
      <c r="I38" s="87"/>
      <c r="J38" s="88">
        <v>820000</v>
      </c>
    </row>
    <row r="39" spans="1:10" ht="14.25">
      <c r="A39" s="102">
        <v>421411</v>
      </c>
      <c r="B39" s="97" t="s">
        <v>24</v>
      </c>
      <c r="C39" s="81"/>
      <c r="D39" s="81"/>
      <c r="E39" s="87"/>
      <c r="F39" s="87">
        <v>300000</v>
      </c>
      <c r="G39" s="87"/>
      <c r="H39" s="87"/>
      <c r="I39" s="87"/>
      <c r="J39" s="92">
        <f>SUM(F39)</f>
        <v>300000</v>
      </c>
    </row>
    <row r="40" spans="1:10" ht="14.25">
      <c r="A40" s="102">
        <v>421412</v>
      </c>
      <c r="B40" s="97" t="s">
        <v>25</v>
      </c>
      <c r="C40" s="81"/>
      <c r="D40" s="81"/>
      <c r="E40" s="87"/>
      <c r="F40" s="87">
        <v>100000</v>
      </c>
      <c r="G40" s="87"/>
      <c r="H40" s="87"/>
      <c r="I40" s="87"/>
      <c r="J40" s="92">
        <v>100000</v>
      </c>
    </row>
    <row r="41" spans="1:10" ht="14.25">
      <c r="A41" s="102">
        <v>421414</v>
      </c>
      <c r="B41" s="97" t="s">
        <v>26</v>
      </c>
      <c r="C41" s="81"/>
      <c r="D41" s="81"/>
      <c r="E41" s="87"/>
      <c r="F41" s="87">
        <v>400000</v>
      </c>
      <c r="G41" s="87"/>
      <c r="H41" s="87"/>
      <c r="I41" s="87"/>
      <c r="J41" s="92">
        <v>400000</v>
      </c>
    </row>
    <row r="42" spans="1:10" ht="14.25">
      <c r="A42" s="102">
        <v>421421</v>
      </c>
      <c r="B42" s="97" t="s">
        <v>27</v>
      </c>
      <c r="C42" s="81"/>
      <c r="D42" s="81"/>
      <c r="E42" s="87"/>
      <c r="F42" s="87">
        <v>20000</v>
      </c>
      <c r="G42" s="87"/>
      <c r="H42" s="87"/>
      <c r="I42" s="87"/>
      <c r="J42" s="92">
        <v>20000</v>
      </c>
    </row>
    <row r="43" spans="1:10" ht="14.25">
      <c r="A43" s="95"/>
      <c r="B43" s="85" t="s">
        <v>82</v>
      </c>
      <c r="C43" s="80"/>
      <c r="D43" s="80"/>
      <c r="E43" s="87"/>
      <c r="F43" s="86">
        <v>350000</v>
      </c>
      <c r="G43" s="87"/>
      <c r="H43" s="87"/>
      <c r="I43" s="86">
        <v>150000</v>
      </c>
      <c r="J43" s="88">
        <v>350000</v>
      </c>
    </row>
    <row r="44" spans="1:10" ht="14.25">
      <c r="A44" s="95">
        <v>421521</v>
      </c>
      <c r="B44" s="97" t="s">
        <v>28</v>
      </c>
      <c r="C44" s="81"/>
      <c r="D44" s="81"/>
      <c r="E44" s="87"/>
      <c r="F44" s="87">
        <v>100000</v>
      </c>
      <c r="G44" s="87"/>
      <c r="H44" s="87"/>
      <c r="I44" s="87"/>
      <c r="J44" s="92">
        <v>100000</v>
      </c>
    </row>
    <row r="45" spans="1:10" ht="14.25">
      <c r="A45" s="95">
        <v>421521</v>
      </c>
      <c r="B45" s="97" t="s">
        <v>152</v>
      </c>
      <c r="C45" s="81"/>
      <c r="D45" s="81"/>
      <c r="E45" s="87"/>
      <c r="F45" s="87"/>
      <c r="G45" s="87"/>
      <c r="H45" s="87"/>
      <c r="I45" s="87">
        <v>150000</v>
      </c>
      <c r="J45" s="92">
        <v>150000</v>
      </c>
    </row>
    <row r="46" spans="1:10" ht="14.25">
      <c r="A46" s="95">
        <v>421522</v>
      </c>
      <c r="B46" s="97" t="s">
        <v>29</v>
      </c>
      <c r="C46" s="81"/>
      <c r="D46" s="81"/>
      <c r="E46" s="87"/>
      <c r="F46" s="87">
        <v>100000</v>
      </c>
      <c r="G46" s="87"/>
      <c r="H46" s="87"/>
      <c r="I46" s="87"/>
      <c r="J46" s="92">
        <v>100000</v>
      </c>
    </row>
    <row r="47" spans="1:10" ht="14.25">
      <c r="A47" s="95"/>
      <c r="B47" s="103" t="s">
        <v>151</v>
      </c>
      <c r="C47" s="81"/>
      <c r="D47" s="81"/>
      <c r="E47" s="87"/>
      <c r="F47" s="86">
        <v>200000</v>
      </c>
      <c r="G47" s="87"/>
      <c r="H47" s="87"/>
      <c r="I47" s="87"/>
      <c r="J47" s="88">
        <v>200000</v>
      </c>
    </row>
    <row r="48" spans="1:10" ht="14.25">
      <c r="A48" s="95">
        <v>421619</v>
      </c>
      <c r="B48" s="97" t="s">
        <v>109</v>
      </c>
      <c r="C48" s="81"/>
      <c r="D48" s="81"/>
      <c r="E48" s="87"/>
      <c r="F48" s="87">
        <v>200000</v>
      </c>
      <c r="G48" s="87"/>
      <c r="H48" s="87"/>
      <c r="I48" s="87"/>
      <c r="J48" s="92">
        <v>200000</v>
      </c>
    </row>
    <row r="49" spans="1:10" ht="14.25">
      <c r="A49" s="95"/>
      <c r="B49" s="85" t="s">
        <v>30</v>
      </c>
      <c r="C49" s="80"/>
      <c r="D49" s="80"/>
      <c r="E49" s="87"/>
      <c r="F49" s="86">
        <v>400000</v>
      </c>
      <c r="G49" s="87"/>
      <c r="H49" s="87"/>
      <c r="I49" s="87"/>
      <c r="J49" s="88">
        <v>400000</v>
      </c>
    </row>
    <row r="50" spans="1:10" ht="14.25">
      <c r="A50" s="95">
        <v>422111</v>
      </c>
      <c r="B50" s="97" t="s">
        <v>31</v>
      </c>
      <c r="C50" s="81"/>
      <c r="D50" s="81"/>
      <c r="E50" s="87"/>
      <c r="F50" s="87">
        <v>100000</v>
      </c>
      <c r="G50" s="87"/>
      <c r="H50" s="87"/>
      <c r="I50" s="87"/>
      <c r="J50" s="92">
        <f>SUM(E50:I50)</f>
        <v>100000</v>
      </c>
    </row>
    <row r="51" spans="1:10" ht="14.25">
      <c r="A51" s="95">
        <v>422121</v>
      </c>
      <c r="B51" s="97" t="s">
        <v>32</v>
      </c>
      <c r="C51" s="81"/>
      <c r="D51" s="81"/>
      <c r="E51" s="87"/>
      <c r="F51" s="87">
        <v>100000</v>
      </c>
      <c r="G51" s="87"/>
      <c r="H51" s="87"/>
      <c r="I51" s="87"/>
      <c r="J51" s="92">
        <v>100000</v>
      </c>
    </row>
    <row r="52" spans="1:10" ht="14.25">
      <c r="A52" s="95">
        <v>422131</v>
      </c>
      <c r="B52" s="97" t="s">
        <v>33</v>
      </c>
      <c r="C52" s="81"/>
      <c r="D52" s="81"/>
      <c r="E52" s="87"/>
      <c r="F52" s="87">
        <v>200000</v>
      </c>
      <c r="G52" s="87"/>
      <c r="H52" s="87"/>
      <c r="I52" s="87"/>
      <c r="J52" s="92">
        <f>SUM(E52:I52)</f>
        <v>200000</v>
      </c>
    </row>
    <row r="53" spans="1:10" ht="14.25">
      <c r="A53" s="95"/>
      <c r="B53" s="85" t="s">
        <v>34</v>
      </c>
      <c r="C53" s="80"/>
      <c r="D53" s="80"/>
      <c r="E53" s="87"/>
      <c r="F53" s="86">
        <v>250000</v>
      </c>
      <c r="G53" s="86">
        <v>150000</v>
      </c>
      <c r="H53" s="87"/>
      <c r="I53" s="86">
        <v>600000</v>
      </c>
      <c r="J53" s="88">
        <v>1000000</v>
      </c>
    </row>
    <row r="54" spans="1:10" ht="14.25">
      <c r="A54" s="95">
        <v>422211</v>
      </c>
      <c r="B54" s="97" t="s">
        <v>35</v>
      </c>
      <c r="C54" s="81"/>
      <c r="D54" s="81"/>
      <c r="E54" s="87"/>
      <c r="F54" s="87">
        <v>50000</v>
      </c>
      <c r="G54" s="87">
        <v>50000</v>
      </c>
      <c r="H54" s="87"/>
      <c r="I54" s="87"/>
      <c r="J54" s="92">
        <f>SUM(F54:G54)</f>
        <v>100000</v>
      </c>
    </row>
    <row r="55" spans="1:10" ht="14.25">
      <c r="A55" s="95">
        <v>422221</v>
      </c>
      <c r="B55" s="97" t="s">
        <v>36</v>
      </c>
      <c r="C55" s="81"/>
      <c r="D55" s="81"/>
      <c r="E55" s="87"/>
      <c r="F55" s="87">
        <v>100000</v>
      </c>
      <c r="G55" s="87"/>
      <c r="H55" s="87"/>
      <c r="I55" s="87">
        <v>400000</v>
      </c>
      <c r="J55" s="92">
        <f>SUM(E55:I55)</f>
        <v>500000</v>
      </c>
    </row>
    <row r="56" spans="1:10" ht="14.25">
      <c r="A56" s="95">
        <v>422231</v>
      </c>
      <c r="B56" s="97" t="s">
        <v>125</v>
      </c>
      <c r="C56" s="81"/>
      <c r="D56" s="81"/>
      <c r="E56" s="87"/>
      <c r="F56" s="87">
        <v>100000</v>
      </c>
      <c r="G56" s="87">
        <v>100000</v>
      </c>
      <c r="H56" s="87"/>
      <c r="I56" s="87">
        <v>200000</v>
      </c>
      <c r="J56" s="92">
        <f>SUM(E56:I56)</f>
        <v>400000</v>
      </c>
    </row>
    <row r="57" spans="1:10" ht="8.25" customHeight="1">
      <c r="A57" s="104"/>
      <c r="B57" s="105"/>
      <c r="C57" s="77"/>
      <c r="D57" s="77"/>
      <c r="E57" s="106"/>
      <c r="F57" s="106"/>
      <c r="G57" s="106"/>
      <c r="H57" s="106"/>
      <c r="I57" s="106"/>
      <c r="J57" s="107"/>
    </row>
    <row r="58" spans="1:10" ht="8.25" customHeight="1">
      <c r="A58" s="104"/>
      <c r="B58" s="105"/>
      <c r="C58" s="77"/>
      <c r="D58" s="77"/>
      <c r="E58" s="106"/>
      <c r="F58" s="106"/>
      <c r="G58" s="106"/>
      <c r="H58" s="106"/>
      <c r="I58" s="106"/>
      <c r="J58" s="107"/>
    </row>
    <row r="59" spans="1:10" ht="5.25" customHeight="1">
      <c r="A59" s="104"/>
      <c r="B59" s="105"/>
      <c r="C59" s="77"/>
      <c r="D59" s="77"/>
      <c r="E59" s="106"/>
      <c r="F59" s="106"/>
      <c r="G59" s="106"/>
      <c r="H59" s="106"/>
      <c r="I59" s="106"/>
      <c r="J59" s="107"/>
    </row>
    <row r="60" spans="1:10" ht="5.25" customHeight="1">
      <c r="A60" s="104"/>
      <c r="B60" s="105"/>
      <c r="C60" s="77"/>
      <c r="D60" s="77"/>
      <c r="E60" s="106"/>
      <c r="F60" s="106"/>
      <c r="G60" s="106"/>
      <c r="H60" s="106"/>
      <c r="I60" s="106"/>
      <c r="J60" s="107"/>
    </row>
    <row r="61" spans="1:10" ht="6.75" customHeight="1">
      <c r="A61" s="104"/>
      <c r="B61" s="105"/>
      <c r="C61" s="77"/>
      <c r="D61" s="77"/>
      <c r="E61" s="106"/>
      <c r="F61" s="106"/>
      <c r="G61" s="106"/>
      <c r="H61" s="106"/>
      <c r="I61" s="106"/>
      <c r="J61" s="107"/>
    </row>
    <row r="62" spans="1:10" ht="22.5" customHeight="1">
      <c r="A62" s="95"/>
      <c r="B62" s="103" t="s">
        <v>75</v>
      </c>
      <c r="C62" s="81"/>
      <c r="D62" s="81"/>
      <c r="E62" s="87"/>
      <c r="F62" s="86">
        <v>70000</v>
      </c>
      <c r="G62" s="86">
        <v>10000</v>
      </c>
      <c r="H62" s="87"/>
      <c r="I62" s="87"/>
      <c r="J62" s="88">
        <v>80000</v>
      </c>
    </row>
    <row r="63" spans="1:16" ht="14.25">
      <c r="A63" s="95">
        <v>422392</v>
      </c>
      <c r="B63" s="97" t="s">
        <v>76</v>
      </c>
      <c r="C63" s="81"/>
      <c r="D63" s="81"/>
      <c r="E63" s="87"/>
      <c r="F63" s="87">
        <v>50000</v>
      </c>
      <c r="G63" s="87">
        <v>10000</v>
      </c>
      <c r="H63" s="87"/>
      <c r="I63" s="87"/>
      <c r="J63" s="92">
        <f>SUM(E63:I63)</f>
        <v>60000</v>
      </c>
      <c r="M63" s="1"/>
      <c r="N63" s="5"/>
      <c r="O63" s="5"/>
      <c r="P63" s="5"/>
    </row>
    <row r="64" spans="1:16" ht="14.25">
      <c r="A64" s="95">
        <v>422393</v>
      </c>
      <c r="B64" s="97" t="s">
        <v>154</v>
      </c>
      <c r="C64" s="81"/>
      <c r="D64" s="81"/>
      <c r="E64" s="87"/>
      <c r="F64" s="87">
        <v>10000</v>
      </c>
      <c r="G64" s="87"/>
      <c r="H64" s="87"/>
      <c r="I64" s="87"/>
      <c r="J64" s="92">
        <v>10000</v>
      </c>
      <c r="M64" s="1"/>
      <c r="N64" s="5"/>
      <c r="O64" s="5"/>
      <c r="P64" s="5"/>
    </row>
    <row r="65" spans="1:16" ht="14.25">
      <c r="A65" s="95">
        <v>422399</v>
      </c>
      <c r="B65" s="97" t="s">
        <v>155</v>
      </c>
      <c r="C65" s="81"/>
      <c r="D65" s="81"/>
      <c r="E65" s="87"/>
      <c r="F65" s="87">
        <v>10000</v>
      </c>
      <c r="G65" s="87"/>
      <c r="H65" s="87"/>
      <c r="I65" s="87"/>
      <c r="J65" s="92">
        <v>10000</v>
      </c>
      <c r="M65" s="1"/>
      <c r="N65" s="5"/>
      <c r="O65" s="5"/>
      <c r="P65" s="5"/>
    </row>
    <row r="66" spans="1:16" ht="14.25">
      <c r="A66" s="95"/>
      <c r="B66" s="85" t="s">
        <v>168</v>
      </c>
      <c r="C66" s="80"/>
      <c r="D66" s="80"/>
      <c r="E66" s="87"/>
      <c r="F66" s="86">
        <v>300000</v>
      </c>
      <c r="G66" s="87"/>
      <c r="H66" s="87"/>
      <c r="I66" s="86">
        <v>200000</v>
      </c>
      <c r="J66" s="88">
        <v>500000</v>
      </c>
      <c r="M66" s="1"/>
      <c r="N66" s="5"/>
      <c r="O66" s="5"/>
      <c r="P66" s="5"/>
    </row>
    <row r="67" spans="1:10" ht="13.5" customHeight="1">
      <c r="A67" s="95">
        <v>422412</v>
      </c>
      <c r="B67" s="97" t="s">
        <v>37</v>
      </c>
      <c r="C67" s="81"/>
      <c r="D67" s="81"/>
      <c r="E67" s="108"/>
      <c r="F67" s="87">
        <v>200000</v>
      </c>
      <c r="G67" s="87"/>
      <c r="H67" s="87"/>
      <c r="I67" s="87">
        <v>200000</v>
      </c>
      <c r="J67" s="92">
        <v>400000</v>
      </c>
    </row>
    <row r="68" spans="1:10" ht="14.25">
      <c r="A68" s="95">
        <v>422911</v>
      </c>
      <c r="B68" s="97" t="s">
        <v>156</v>
      </c>
      <c r="C68" s="81"/>
      <c r="D68" s="81"/>
      <c r="E68" s="108"/>
      <c r="F68" s="87">
        <v>100000</v>
      </c>
      <c r="G68" s="87"/>
      <c r="H68" s="87"/>
      <c r="I68" s="87"/>
      <c r="J68" s="92">
        <v>100000</v>
      </c>
    </row>
    <row r="69" spans="1:10" ht="14.25">
      <c r="A69" s="95"/>
      <c r="B69" s="80" t="s">
        <v>38</v>
      </c>
      <c r="C69" s="81"/>
      <c r="D69" s="81"/>
      <c r="E69" s="87"/>
      <c r="F69" s="86">
        <v>100000</v>
      </c>
      <c r="G69" s="87"/>
      <c r="H69" s="87"/>
      <c r="I69" s="87"/>
      <c r="J69" s="88">
        <v>100000</v>
      </c>
    </row>
    <row r="70" spans="1:10" ht="14.25">
      <c r="A70" s="95">
        <v>423191</v>
      </c>
      <c r="B70" s="81" t="s">
        <v>77</v>
      </c>
      <c r="C70" s="81"/>
      <c r="D70" s="81"/>
      <c r="E70" s="87"/>
      <c r="F70" s="87">
        <v>100000</v>
      </c>
      <c r="G70" s="87"/>
      <c r="H70" s="87"/>
      <c r="I70" s="87"/>
      <c r="J70" s="92">
        <f>SUM(E70:I70)</f>
        <v>100000</v>
      </c>
    </row>
    <row r="71" spans="1:10" ht="14.25">
      <c r="A71" s="95"/>
      <c r="B71" s="80" t="s">
        <v>39</v>
      </c>
      <c r="C71" s="80"/>
      <c r="D71" s="81"/>
      <c r="E71" s="87"/>
      <c r="F71" s="86">
        <v>600000</v>
      </c>
      <c r="G71" s="87"/>
      <c r="H71" s="87"/>
      <c r="I71" s="87"/>
      <c r="J71" s="88">
        <v>600000</v>
      </c>
    </row>
    <row r="72" spans="1:10" ht="14.25">
      <c r="A72" s="95">
        <v>423211</v>
      </c>
      <c r="B72" s="109" t="s">
        <v>110</v>
      </c>
      <c r="C72" s="80"/>
      <c r="D72" s="81"/>
      <c r="E72" s="87"/>
      <c r="F72" s="87">
        <v>200000</v>
      </c>
      <c r="G72" s="87"/>
      <c r="H72" s="87"/>
      <c r="I72" s="87"/>
      <c r="J72" s="92">
        <v>200000</v>
      </c>
    </row>
    <row r="73" spans="1:10" ht="14.25">
      <c r="A73" s="95">
        <v>423221</v>
      </c>
      <c r="B73" s="90" t="s">
        <v>96</v>
      </c>
      <c r="C73" s="90"/>
      <c r="D73" s="90"/>
      <c r="E73" s="87"/>
      <c r="F73" s="87">
        <v>400000</v>
      </c>
      <c r="G73" s="87"/>
      <c r="H73" s="87"/>
      <c r="I73" s="87"/>
      <c r="J73" s="92">
        <v>400000</v>
      </c>
    </row>
    <row r="74" spans="1:10" ht="14.25">
      <c r="A74" s="95"/>
      <c r="B74" s="80" t="s">
        <v>40</v>
      </c>
      <c r="C74" s="80"/>
      <c r="D74" s="80"/>
      <c r="E74" s="87"/>
      <c r="F74" s="86">
        <v>800000</v>
      </c>
      <c r="G74" s="87"/>
      <c r="H74" s="87"/>
      <c r="I74" s="87"/>
      <c r="J74" s="88">
        <v>800000</v>
      </c>
    </row>
    <row r="75" spans="1:10" ht="14.25">
      <c r="A75" s="95">
        <v>423311</v>
      </c>
      <c r="B75" s="109" t="s">
        <v>111</v>
      </c>
      <c r="C75" s="80"/>
      <c r="D75" s="80"/>
      <c r="E75" s="87"/>
      <c r="F75" s="87">
        <v>500000</v>
      </c>
      <c r="G75" s="87"/>
      <c r="H75" s="87"/>
      <c r="I75" s="87"/>
      <c r="J75" s="92">
        <v>500000</v>
      </c>
    </row>
    <row r="76" spans="1:10" ht="14.25">
      <c r="A76" s="95">
        <v>423391</v>
      </c>
      <c r="B76" s="81" t="s">
        <v>41</v>
      </c>
      <c r="C76" s="81"/>
      <c r="D76" s="81"/>
      <c r="E76" s="87"/>
      <c r="F76" s="87">
        <v>100000</v>
      </c>
      <c r="G76" s="87"/>
      <c r="H76" s="87"/>
      <c r="I76" s="87"/>
      <c r="J76" s="92">
        <f>SUM(E76:I76)</f>
        <v>100000</v>
      </c>
    </row>
    <row r="77" spans="1:10" ht="14.25">
      <c r="A77" s="95">
        <v>423399</v>
      </c>
      <c r="B77" s="81" t="s">
        <v>153</v>
      </c>
      <c r="C77" s="81"/>
      <c r="D77" s="81"/>
      <c r="E77" s="87"/>
      <c r="F77" s="87">
        <v>200000</v>
      </c>
      <c r="G77" s="87"/>
      <c r="H77" s="87"/>
      <c r="I77" s="87"/>
      <c r="J77" s="92">
        <v>200000</v>
      </c>
    </row>
    <row r="78" spans="1:10" ht="14.25">
      <c r="A78" s="95"/>
      <c r="B78" s="80" t="s">
        <v>42</v>
      </c>
      <c r="C78" s="80"/>
      <c r="D78" s="80"/>
      <c r="E78" s="87"/>
      <c r="F78" s="86">
        <f>SUM(F79:F80)</f>
        <v>700000</v>
      </c>
      <c r="G78" s="87"/>
      <c r="H78" s="87"/>
      <c r="I78" s="87"/>
      <c r="J78" s="88">
        <v>700000</v>
      </c>
    </row>
    <row r="79" spans="1:10" ht="14.25">
      <c r="A79" s="95">
        <v>423419</v>
      </c>
      <c r="B79" s="81" t="s">
        <v>69</v>
      </c>
      <c r="C79" s="81"/>
      <c r="D79" s="81"/>
      <c r="E79" s="87"/>
      <c r="F79" s="87">
        <v>500000</v>
      </c>
      <c r="G79" s="87"/>
      <c r="H79" s="87"/>
      <c r="I79" s="87"/>
      <c r="J79" s="92">
        <v>500000</v>
      </c>
    </row>
    <row r="80" spans="1:10" ht="14.25">
      <c r="A80" s="95">
        <v>423449</v>
      </c>
      <c r="B80" s="90" t="s">
        <v>157</v>
      </c>
      <c r="C80" s="90"/>
      <c r="D80" s="90"/>
      <c r="E80" s="87"/>
      <c r="F80" s="87">
        <v>200000</v>
      </c>
      <c r="G80" s="87"/>
      <c r="H80" s="87"/>
      <c r="I80" s="87"/>
      <c r="J80" s="92">
        <v>200000</v>
      </c>
    </row>
    <row r="81" spans="1:10" ht="14.25">
      <c r="A81" s="95"/>
      <c r="B81" s="80" t="s">
        <v>43</v>
      </c>
      <c r="C81" s="81"/>
      <c r="D81" s="81"/>
      <c r="E81" s="87"/>
      <c r="F81" s="86">
        <v>700000</v>
      </c>
      <c r="G81" s="87"/>
      <c r="H81" s="87"/>
      <c r="I81" s="87"/>
      <c r="J81" s="88">
        <v>700000</v>
      </c>
    </row>
    <row r="82" spans="1:10" ht="14.25">
      <c r="A82" s="95">
        <v>423521</v>
      </c>
      <c r="B82" s="109" t="s">
        <v>112</v>
      </c>
      <c r="C82" s="81"/>
      <c r="D82" s="81"/>
      <c r="E82" s="87"/>
      <c r="F82" s="87">
        <v>100000</v>
      </c>
      <c r="G82" s="87"/>
      <c r="H82" s="87"/>
      <c r="I82" s="87"/>
      <c r="J82" s="92">
        <v>100000</v>
      </c>
    </row>
    <row r="83" spans="1:10" ht="14.25">
      <c r="A83" s="95">
        <v>423539</v>
      </c>
      <c r="B83" s="90" t="s">
        <v>44</v>
      </c>
      <c r="C83" s="90"/>
      <c r="D83" s="90"/>
      <c r="E83" s="87"/>
      <c r="F83" s="87">
        <v>100000</v>
      </c>
      <c r="G83" s="87"/>
      <c r="H83" s="87"/>
      <c r="I83" s="87"/>
      <c r="J83" s="92">
        <v>100000</v>
      </c>
    </row>
    <row r="84" spans="1:10" ht="14.25">
      <c r="A84" s="95">
        <v>423599</v>
      </c>
      <c r="B84" s="90" t="s">
        <v>113</v>
      </c>
      <c r="C84" s="90"/>
      <c r="D84" s="90"/>
      <c r="E84" s="87"/>
      <c r="F84" s="87">
        <v>500000</v>
      </c>
      <c r="G84" s="87"/>
      <c r="H84" s="87"/>
      <c r="I84" s="87"/>
      <c r="J84" s="92">
        <v>500000</v>
      </c>
    </row>
    <row r="85" spans="1:10" ht="14.25">
      <c r="A85" s="110"/>
      <c r="B85" s="80" t="s">
        <v>45</v>
      </c>
      <c r="C85" s="80"/>
      <c r="D85" s="80"/>
      <c r="E85" s="87"/>
      <c r="F85" s="86">
        <v>400000</v>
      </c>
      <c r="G85" s="87"/>
      <c r="H85" s="87"/>
      <c r="I85" s="87"/>
      <c r="J85" s="88">
        <v>400000</v>
      </c>
    </row>
    <row r="86" spans="1:10" ht="14.25">
      <c r="A86" s="110">
        <v>423611</v>
      </c>
      <c r="B86" s="90" t="s">
        <v>114</v>
      </c>
      <c r="C86" s="80"/>
      <c r="D86" s="80"/>
      <c r="E86" s="87"/>
      <c r="F86" s="87">
        <v>200000</v>
      </c>
      <c r="G86" s="87"/>
      <c r="H86" s="87"/>
      <c r="I86" s="87"/>
      <c r="J86" s="92">
        <v>200000</v>
      </c>
    </row>
    <row r="87" spans="1:10" ht="14.25">
      <c r="A87" s="102">
        <v>423621</v>
      </c>
      <c r="B87" s="90" t="s">
        <v>126</v>
      </c>
      <c r="C87" s="90"/>
      <c r="D87" s="81"/>
      <c r="E87" s="87"/>
      <c r="F87" s="87">
        <v>200000</v>
      </c>
      <c r="G87" s="87"/>
      <c r="H87" s="87"/>
      <c r="I87" s="87"/>
      <c r="J87" s="92">
        <f>SUM(F87)</f>
        <v>200000</v>
      </c>
    </row>
    <row r="88" spans="1:10" ht="14.25">
      <c r="A88" s="95"/>
      <c r="B88" s="85" t="s">
        <v>46</v>
      </c>
      <c r="C88" s="80"/>
      <c r="D88" s="80"/>
      <c r="E88" s="87"/>
      <c r="F88" s="86">
        <v>150000</v>
      </c>
      <c r="G88" s="86">
        <v>150000</v>
      </c>
      <c r="H88" s="87"/>
      <c r="I88" s="87"/>
      <c r="J88" s="88">
        <v>300000</v>
      </c>
    </row>
    <row r="89" spans="1:10" ht="14.25">
      <c r="A89" s="95">
        <v>423711</v>
      </c>
      <c r="B89" s="97" t="s">
        <v>46</v>
      </c>
      <c r="C89" s="90"/>
      <c r="D89" s="81"/>
      <c r="E89" s="87"/>
      <c r="F89" s="87">
        <v>50000</v>
      </c>
      <c r="G89" s="87">
        <v>50000</v>
      </c>
      <c r="H89" s="87"/>
      <c r="I89" s="87"/>
      <c r="J89" s="92">
        <f>SUM(E89:I89)</f>
        <v>100000</v>
      </c>
    </row>
    <row r="90" spans="1:10" ht="14.25">
      <c r="A90" s="95">
        <v>423712</v>
      </c>
      <c r="B90" s="97" t="s">
        <v>47</v>
      </c>
      <c r="C90" s="90"/>
      <c r="D90" s="81"/>
      <c r="E90" s="87"/>
      <c r="F90" s="87">
        <v>100000</v>
      </c>
      <c r="G90" s="87">
        <v>100000</v>
      </c>
      <c r="H90" s="87"/>
      <c r="I90" s="87"/>
      <c r="J90" s="92">
        <v>200000</v>
      </c>
    </row>
    <row r="91" spans="1:10" ht="14.25">
      <c r="A91" s="95"/>
      <c r="B91" s="85" t="s">
        <v>83</v>
      </c>
      <c r="C91" s="80"/>
      <c r="D91" s="80"/>
      <c r="E91" s="87"/>
      <c r="F91" s="86">
        <v>300000</v>
      </c>
      <c r="G91" s="86">
        <v>100000</v>
      </c>
      <c r="H91" s="87"/>
      <c r="I91" s="86">
        <v>1100000</v>
      </c>
      <c r="J91" s="88">
        <v>1500000</v>
      </c>
    </row>
    <row r="92" spans="1:10" ht="14.25">
      <c r="A92" s="95">
        <v>423911</v>
      </c>
      <c r="B92" s="97" t="s">
        <v>158</v>
      </c>
      <c r="C92" s="90"/>
      <c r="D92" s="81"/>
      <c r="E92" s="87"/>
      <c r="F92" s="87">
        <v>200000</v>
      </c>
      <c r="G92" s="87"/>
      <c r="H92" s="87"/>
      <c r="I92" s="87">
        <v>300000</v>
      </c>
      <c r="J92" s="92">
        <v>500000</v>
      </c>
    </row>
    <row r="93" spans="1:10" ht="14.25">
      <c r="A93" s="95">
        <v>423912</v>
      </c>
      <c r="B93" s="97" t="s">
        <v>115</v>
      </c>
      <c r="C93" s="90"/>
      <c r="D93" s="81"/>
      <c r="E93" s="87"/>
      <c r="F93" s="87">
        <v>100000</v>
      </c>
      <c r="G93" s="87">
        <v>100000</v>
      </c>
      <c r="H93" s="87"/>
      <c r="I93" s="87">
        <v>800000</v>
      </c>
      <c r="J93" s="92">
        <v>1000000</v>
      </c>
    </row>
    <row r="94" spans="1:10" ht="14.25">
      <c r="A94" s="95"/>
      <c r="B94" s="111" t="s">
        <v>78</v>
      </c>
      <c r="C94" s="90"/>
      <c r="D94" s="81"/>
      <c r="E94" s="86">
        <v>1000000</v>
      </c>
      <c r="F94" s="86">
        <v>900000</v>
      </c>
      <c r="G94" s="87"/>
      <c r="H94" s="87"/>
      <c r="I94" s="86">
        <v>400000</v>
      </c>
      <c r="J94" s="88">
        <v>2300000</v>
      </c>
    </row>
    <row r="95" spans="1:10" ht="14.25">
      <c r="A95" s="95">
        <v>424211</v>
      </c>
      <c r="B95" s="97" t="s">
        <v>117</v>
      </c>
      <c r="C95" s="90"/>
      <c r="D95" s="81"/>
      <c r="E95" s="87">
        <v>1000000</v>
      </c>
      <c r="F95" s="87">
        <v>300000</v>
      </c>
      <c r="G95" s="87"/>
      <c r="H95" s="87"/>
      <c r="I95" s="87"/>
      <c r="J95" s="92">
        <v>1300000</v>
      </c>
    </row>
    <row r="96" spans="1:10" ht="14.25">
      <c r="A96" s="95">
        <v>424221</v>
      </c>
      <c r="B96" s="97" t="s">
        <v>116</v>
      </c>
      <c r="C96" s="80"/>
      <c r="D96" s="80"/>
      <c r="E96" s="87"/>
      <c r="F96" s="87">
        <v>100000</v>
      </c>
      <c r="G96" s="87"/>
      <c r="H96" s="87"/>
      <c r="I96" s="87">
        <v>400000</v>
      </c>
      <c r="J96" s="92">
        <v>500000</v>
      </c>
    </row>
    <row r="97" spans="1:10" ht="14.25">
      <c r="A97" s="95">
        <v>424231</v>
      </c>
      <c r="B97" s="97" t="s">
        <v>118</v>
      </c>
      <c r="C97" s="80"/>
      <c r="D97" s="80"/>
      <c r="E97" s="87"/>
      <c r="F97" s="87">
        <v>500000</v>
      </c>
      <c r="G97" s="87"/>
      <c r="H97" s="87"/>
      <c r="I97" s="87"/>
      <c r="J97" s="92">
        <v>500000</v>
      </c>
    </row>
    <row r="98" spans="1:10" ht="14.25">
      <c r="A98" s="95"/>
      <c r="B98" s="85" t="s">
        <v>48</v>
      </c>
      <c r="C98" s="80"/>
      <c r="D98" s="80"/>
      <c r="E98" s="87"/>
      <c r="F98" s="86">
        <v>500000</v>
      </c>
      <c r="G98" s="87"/>
      <c r="H98" s="87"/>
      <c r="I98" s="87"/>
      <c r="J98" s="88">
        <v>500000</v>
      </c>
    </row>
    <row r="99" spans="1:10" ht="14.25">
      <c r="A99" s="95">
        <v>424321</v>
      </c>
      <c r="B99" s="97" t="s">
        <v>127</v>
      </c>
      <c r="C99" s="90"/>
      <c r="D99" s="90"/>
      <c r="E99" s="87"/>
      <c r="F99" s="87">
        <v>200000</v>
      </c>
      <c r="G99" s="87"/>
      <c r="H99" s="87"/>
      <c r="I99" s="87"/>
      <c r="J99" s="92">
        <f>SUM(E99:I99)</f>
        <v>200000</v>
      </c>
    </row>
    <row r="100" spans="1:10" ht="14.25">
      <c r="A100" s="110">
        <v>424351</v>
      </c>
      <c r="B100" s="90" t="s">
        <v>128</v>
      </c>
      <c r="C100" s="91"/>
      <c r="D100" s="91"/>
      <c r="E100" s="87"/>
      <c r="F100" s="87">
        <v>300000</v>
      </c>
      <c r="G100" s="87"/>
      <c r="H100" s="87"/>
      <c r="I100" s="87"/>
      <c r="J100" s="92">
        <f>SUM(F100:I100)</f>
        <v>300000</v>
      </c>
    </row>
    <row r="101" spans="1:10" ht="14.25">
      <c r="A101" s="95"/>
      <c r="B101" s="85" t="s">
        <v>49</v>
      </c>
      <c r="C101" s="80"/>
      <c r="D101" s="80"/>
      <c r="E101" s="87"/>
      <c r="F101" s="86">
        <v>500000</v>
      </c>
      <c r="G101" s="87"/>
      <c r="H101" s="87"/>
      <c r="I101" s="86">
        <v>300000</v>
      </c>
      <c r="J101" s="88">
        <v>800000</v>
      </c>
    </row>
    <row r="102" spans="1:10" ht="14.25">
      <c r="A102" s="95">
        <v>424911</v>
      </c>
      <c r="B102" s="112" t="s">
        <v>189</v>
      </c>
      <c r="C102" s="80"/>
      <c r="D102" s="80"/>
      <c r="E102" s="87"/>
      <c r="F102" s="87">
        <v>500000</v>
      </c>
      <c r="G102" s="87"/>
      <c r="H102" s="87"/>
      <c r="I102" s="87">
        <v>300000</v>
      </c>
      <c r="J102" s="92">
        <v>800000</v>
      </c>
    </row>
    <row r="103" spans="1:10" ht="14.25">
      <c r="A103" s="95"/>
      <c r="B103" s="80" t="s">
        <v>159</v>
      </c>
      <c r="C103" s="80"/>
      <c r="D103" s="80"/>
      <c r="E103" s="87"/>
      <c r="F103" s="86">
        <f>SUM(F104:F112)</f>
        <v>3200000</v>
      </c>
      <c r="G103" s="86">
        <v>200000</v>
      </c>
      <c r="H103" s="87"/>
      <c r="I103" s="87"/>
      <c r="J103" s="88">
        <v>3400000</v>
      </c>
    </row>
    <row r="104" spans="1:10" ht="14.25">
      <c r="A104" s="95">
        <v>425111</v>
      </c>
      <c r="B104" s="109" t="s">
        <v>119</v>
      </c>
      <c r="C104" s="80"/>
      <c r="D104" s="80"/>
      <c r="E104" s="87"/>
      <c r="F104" s="87">
        <v>300000</v>
      </c>
      <c r="G104" s="87">
        <v>200000</v>
      </c>
      <c r="H104" s="87"/>
      <c r="I104" s="87"/>
      <c r="J104" s="92">
        <v>500000</v>
      </c>
    </row>
    <row r="105" spans="1:10" ht="14.25">
      <c r="A105" s="95">
        <v>425112</v>
      </c>
      <c r="B105" s="90" t="s">
        <v>50</v>
      </c>
      <c r="C105" s="90"/>
      <c r="D105" s="90"/>
      <c r="E105" s="87"/>
      <c r="F105" s="87">
        <v>500000</v>
      </c>
      <c r="G105" s="87"/>
      <c r="H105" s="87"/>
      <c r="I105" s="87"/>
      <c r="J105" s="92">
        <v>500000</v>
      </c>
    </row>
    <row r="106" spans="1:10" ht="14.25">
      <c r="A106" s="95">
        <v>425113</v>
      </c>
      <c r="B106" s="97" t="s">
        <v>51</v>
      </c>
      <c r="C106" s="90"/>
      <c r="D106" s="90"/>
      <c r="E106" s="87"/>
      <c r="F106" s="87">
        <v>500000</v>
      </c>
      <c r="G106" s="87"/>
      <c r="H106" s="87"/>
      <c r="I106" s="87"/>
      <c r="J106" s="92">
        <v>500000</v>
      </c>
    </row>
    <row r="107" spans="1:10" ht="14.25">
      <c r="A107" s="95">
        <v>425114</v>
      </c>
      <c r="B107" s="97" t="s">
        <v>120</v>
      </c>
      <c r="C107" s="90"/>
      <c r="D107" s="90"/>
      <c r="E107" s="87"/>
      <c r="F107" s="87">
        <v>500000</v>
      </c>
      <c r="G107" s="87"/>
      <c r="H107" s="87"/>
      <c r="I107" s="87"/>
      <c r="J107" s="92">
        <v>500000</v>
      </c>
    </row>
    <row r="108" spans="1:10" ht="14.25">
      <c r="A108" s="95">
        <v>425115</v>
      </c>
      <c r="B108" s="90" t="s">
        <v>169</v>
      </c>
      <c r="C108" s="90"/>
      <c r="D108" s="90"/>
      <c r="E108" s="87"/>
      <c r="F108" s="87">
        <v>200000</v>
      </c>
      <c r="G108" s="87"/>
      <c r="H108" s="87"/>
      <c r="I108" s="87"/>
      <c r="J108" s="92">
        <f>SUM(E108:I108)</f>
        <v>200000</v>
      </c>
    </row>
    <row r="109" spans="1:10" ht="14.25">
      <c r="A109" s="110">
        <v>425116</v>
      </c>
      <c r="B109" s="90" t="s">
        <v>72</v>
      </c>
      <c r="C109" s="91"/>
      <c r="D109" s="91"/>
      <c r="E109" s="87"/>
      <c r="F109" s="87">
        <v>200000</v>
      </c>
      <c r="G109" s="87"/>
      <c r="H109" s="87"/>
      <c r="I109" s="87"/>
      <c r="J109" s="92">
        <f>SUM(E109:I109)</f>
        <v>200000</v>
      </c>
    </row>
    <row r="110" spans="1:10" ht="12.75" customHeight="1">
      <c r="A110" s="95">
        <v>425117</v>
      </c>
      <c r="B110" s="90" t="s">
        <v>52</v>
      </c>
      <c r="C110" s="90"/>
      <c r="D110" s="90"/>
      <c r="E110" s="87"/>
      <c r="F110" s="87">
        <v>300000</v>
      </c>
      <c r="G110" s="87"/>
      <c r="H110" s="87"/>
      <c r="I110" s="87"/>
      <c r="J110" s="92">
        <v>300000</v>
      </c>
    </row>
    <row r="111" spans="1:10" ht="12.75" customHeight="1">
      <c r="A111" s="95">
        <v>425119</v>
      </c>
      <c r="B111" s="90" t="s">
        <v>53</v>
      </c>
      <c r="C111" s="90"/>
      <c r="D111" s="90"/>
      <c r="E111" s="87"/>
      <c r="F111" s="87">
        <v>500000</v>
      </c>
      <c r="G111" s="87"/>
      <c r="H111" s="87"/>
      <c r="I111" s="87"/>
      <c r="J111" s="92">
        <v>500000</v>
      </c>
    </row>
    <row r="112" spans="1:10" ht="15.75" customHeight="1">
      <c r="A112" s="95">
        <v>425118</v>
      </c>
      <c r="B112" s="90" t="s">
        <v>123</v>
      </c>
      <c r="C112" s="90"/>
      <c r="D112" s="90"/>
      <c r="E112" s="87"/>
      <c r="F112" s="87">
        <v>200000</v>
      </c>
      <c r="G112" s="87"/>
      <c r="H112" s="87"/>
      <c r="I112" s="87"/>
      <c r="J112" s="92">
        <v>200000</v>
      </c>
    </row>
    <row r="113" spans="1:10" ht="14.25">
      <c r="A113" s="95"/>
      <c r="B113" s="85" t="s">
        <v>160</v>
      </c>
      <c r="C113" s="80"/>
      <c r="D113" s="80"/>
      <c r="E113" s="87"/>
      <c r="F113" s="86">
        <f>SUM(F114:F122)</f>
        <v>2800000</v>
      </c>
      <c r="G113" s="87"/>
      <c r="H113" s="87"/>
      <c r="I113" s="86">
        <f>SUM(I119:I121)</f>
        <v>800000</v>
      </c>
      <c r="J113" s="88">
        <f>SUM(J114:J122)</f>
        <v>3600000</v>
      </c>
    </row>
    <row r="114" spans="1:10" ht="13.5" customHeight="1">
      <c r="A114" s="95">
        <v>425211</v>
      </c>
      <c r="B114" s="97" t="s">
        <v>121</v>
      </c>
      <c r="C114" s="111"/>
      <c r="D114" s="80"/>
      <c r="E114" s="87"/>
      <c r="F114" s="87">
        <v>500000</v>
      </c>
      <c r="G114" s="87"/>
      <c r="H114" s="87"/>
      <c r="I114" s="87"/>
      <c r="J114" s="92">
        <v>500000</v>
      </c>
    </row>
    <row r="115" spans="1:10" ht="13.5" customHeight="1">
      <c r="A115" s="95">
        <v>425212</v>
      </c>
      <c r="B115" s="97" t="s">
        <v>122</v>
      </c>
      <c r="C115" s="111"/>
      <c r="D115" s="80"/>
      <c r="E115" s="87"/>
      <c r="F115" s="87">
        <v>500000</v>
      </c>
      <c r="G115" s="87"/>
      <c r="H115" s="87"/>
      <c r="I115" s="87"/>
      <c r="J115" s="92">
        <v>500000</v>
      </c>
    </row>
    <row r="116" spans="1:10" ht="13.5" customHeight="1">
      <c r="A116" s="95">
        <v>425222</v>
      </c>
      <c r="B116" s="97" t="s">
        <v>79</v>
      </c>
      <c r="C116" s="81"/>
      <c r="D116" s="81"/>
      <c r="E116" s="87"/>
      <c r="F116" s="87">
        <v>400000</v>
      </c>
      <c r="G116" s="87"/>
      <c r="H116" s="87"/>
      <c r="I116" s="87"/>
      <c r="J116" s="92">
        <v>400000</v>
      </c>
    </row>
    <row r="117" spans="1:10" ht="13.5" customHeight="1">
      <c r="A117" s="95">
        <v>425223</v>
      </c>
      <c r="B117" s="97" t="s">
        <v>80</v>
      </c>
      <c r="C117" s="81"/>
      <c r="D117" s="81"/>
      <c r="E117" s="87"/>
      <c r="F117" s="87">
        <v>200000</v>
      </c>
      <c r="G117" s="87"/>
      <c r="H117" s="87"/>
      <c r="I117" s="87"/>
      <c r="J117" s="92">
        <f>SUM(E117:I117)</f>
        <v>200000</v>
      </c>
    </row>
    <row r="118" spans="1:10" ht="13.5" customHeight="1">
      <c r="A118" s="102">
        <v>425229</v>
      </c>
      <c r="B118" s="97" t="s">
        <v>54</v>
      </c>
      <c r="C118" s="81"/>
      <c r="D118" s="81"/>
      <c r="E118" s="87"/>
      <c r="F118" s="87">
        <v>300000</v>
      </c>
      <c r="G118" s="87"/>
      <c r="H118" s="87"/>
      <c r="I118" s="87"/>
      <c r="J118" s="92">
        <f>SUM(E118:I118)</f>
        <v>300000</v>
      </c>
    </row>
    <row r="119" spans="1:12" ht="13.5" customHeight="1">
      <c r="A119" s="102">
        <v>425261</v>
      </c>
      <c r="B119" s="97" t="s">
        <v>187</v>
      </c>
      <c r="C119" s="81"/>
      <c r="D119" s="81"/>
      <c r="E119" s="87"/>
      <c r="F119" s="87">
        <v>200000</v>
      </c>
      <c r="G119" s="87"/>
      <c r="H119" s="87"/>
      <c r="I119" s="87">
        <v>200000</v>
      </c>
      <c r="J119" s="92">
        <v>400000</v>
      </c>
      <c r="L119" s="3"/>
    </row>
    <row r="120" spans="1:10" ht="13.5" customHeight="1">
      <c r="A120" s="102">
        <v>425261</v>
      </c>
      <c r="B120" s="97" t="s">
        <v>129</v>
      </c>
      <c r="C120" s="81"/>
      <c r="D120" s="81"/>
      <c r="E120" s="87"/>
      <c r="F120" s="87">
        <v>100000</v>
      </c>
      <c r="G120" s="87"/>
      <c r="H120" s="87"/>
      <c r="I120" s="87">
        <v>200000</v>
      </c>
      <c r="J120" s="92">
        <f>SUM(F120:I120)</f>
        <v>300000</v>
      </c>
    </row>
    <row r="121" spans="1:10" ht="13.5" customHeight="1">
      <c r="A121" s="102">
        <v>425262</v>
      </c>
      <c r="B121" s="97" t="s">
        <v>188</v>
      </c>
      <c r="C121" s="81"/>
      <c r="D121" s="81"/>
      <c r="E121" s="87"/>
      <c r="F121" s="87">
        <v>100000</v>
      </c>
      <c r="G121" s="87"/>
      <c r="H121" s="87"/>
      <c r="I121" s="87">
        <v>400000</v>
      </c>
      <c r="J121" s="92">
        <v>500000</v>
      </c>
    </row>
    <row r="122" spans="1:10" ht="13.5" customHeight="1">
      <c r="A122" s="102">
        <v>425281</v>
      </c>
      <c r="B122" s="97" t="s">
        <v>124</v>
      </c>
      <c r="C122" s="81"/>
      <c r="D122" s="81"/>
      <c r="E122" s="87"/>
      <c r="F122" s="87">
        <v>500000</v>
      </c>
      <c r="G122" s="87"/>
      <c r="H122" s="87"/>
      <c r="I122" s="87"/>
      <c r="J122" s="92">
        <v>500000</v>
      </c>
    </row>
    <row r="123" spans="1:10" ht="9.75" customHeight="1">
      <c r="A123" s="113"/>
      <c r="B123" s="105"/>
      <c r="C123" s="77"/>
      <c r="D123" s="77"/>
      <c r="E123" s="106"/>
      <c r="F123" s="106"/>
      <c r="G123" s="106"/>
      <c r="H123" s="106"/>
      <c r="I123" s="106"/>
      <c r="J123" s="107"/>
    </row>
    <row r="124" spans="1:10" s="1" customFormat="1" ht="13.5" customHeight="1">
      <c r="A124" s="113"/>
      <c r="B124" s="105"/>
      <c r="C124" s="77"/>
      <c r="D124" s="77"/>
      <c r="E124" s="106"/>
      <c r="F124" s="106"/>
      <c r="G124" s="106"/>
      <c r="H124" s="106"/>
      <c r="I124" s="106"/>
      <c r="J124" s="107"/>
    </row>
    <row r="125" spans="1:10" s="1" customFormat="1" ht="1.5" customHeight="1">
      <c r="A125" s="113"/>
      <c r="B125" s="105"/>
      <c r="C125" s="77"/>
      <c r="D125" s="77"/>
      <c r="E125" s="106"/>
      <c r="F125" s="106"/>
      <c r="G125" s="106"/>
      <c r="H125" s="106"/>
      <c r="I125" s="106"/>
      <c r="J125" s="107"/>
    </row>
    <row r="126" spans="1:10" s="1" customFormat="1" ht="1.5" customHeight="1">
      <c r="A126" s="113"/>
      <c r="B126" s="105"/>
      <c r="C126" s="77"/>
      <c r="D126" s="77"/>
      <c r="E126" s="106"/>
      <c r="F126" s="106"/>
      <c r="G126" s="106"/>
      <c r="H126" s="106"/>
      <c r="I126" s="106"/>
      <c r="J126" s="107"/>
    </row>
    <row r="127" spans="1:10" s="1" customFormat="1" ht="1.5" customHeight="1">
      <c r="A127" s="113"/>
      <c r="B127" s="105"/>
      <c r="C127" s="77"/>
      <c r="D127" s="77"/>
      <c r="E127" s="106"/>
      <c r="F127" s="106"/>
      <c r="G127" s="106"/>
      <c r="H127" s="106"/>
      <c r="I127" s="106"/>
      <c r="J127" s="107"/>
    </row>
    <row r="128" spans="1:10" ht="1.5" customHeight="1">
      <c r="A128" s="113"/>
      <c r="B128" s="105"/>
      <c r="C128" s="77"/>
      <c r="D128" s="77"/>
      <c r="E128" s="106"/>
      <c r="F128" s="106"/>
      <c r="G128" s="106"/>
      <c r="H128" s="106"/>
      <c r="I128" s="106"/>
      <c r="J128" s="107"/>
    </row>
    <row r="129" spans="1:10" ht="1.5" customHeight="1">
      <c r="A129" s="113"/>
      <c r="B129" s="105"/>
      <c r="C129" s="77"/>
      <c r="D129" s="77"/>
      <c r="E129" s="106"/>
      <c r="F129" s="106"/>
      <c r="G129" s="106"/>
      <c r="H129" s="106"/>
      <c r="I129" s="106"/>
      <c r="J129" s="107"/>
    </row>
    <row r="130" spans="1:10" ht="7.5" customHeight="1" hidden="1">
      <c r="A130" s="113"/>
      <c r="B130" s="105"/>
      <c r="C130" s="77"/>
      <c r="D130" s="77"/>
      <c r="E130" s="106"/>
      <c r="F130" s="106"/>
      <c r="G130" s="106"/>
      <c r="H130" s="106"/>
      <c r="I130" s="106"/>
      <c r="J130" s="107"/>
    </row>
    <row r="131" spans="1:10" ht="13.5" customHeight="1" hidden="1">
      <c r="A131" s="113"/>
      <c r="B131" s="105"/>
      <c r="C131" s="77"/>
      <c r="D131" s="77"/>
      <c r="E131" s="106"/>
      <c r="F131" s="106"/>
      <c r="G131" s="106"/>
      <c r="H131" s="106"/>
      <c r="I131" s="106"/>
      <c r="J131" s="107"/>
    </row>
    <row r="132" spans="1:10" ht="13.5" customHeight="1">
      <c r="A132" s="95"/>
      <c r="B132" s="85" t="s">
        <v>55</v>
      </c>
      <c r="C132" s="80"/>
      <c r="D132" s="80"/>
      <c r="E132" s="87"/>
      <c r="F132" s="86">
        <f>SUM(F133:F136)</f>
        <v>1000000</v>
      </c>
      <c r="G132" s="87"/>
      <c r="H132" s="87"/>
      <c r="I132" s="87"/>
      <c r="J132" s="88">
        <v>1000000</v>
      </c>
    </row>
    <row r="133" spans="1:10" ht="13.5" customHeight="1">
      <c r="A133" s="102">
        <v>426111</v>
      </c>
      <c r="B133" s="97" t="s">
        <v>56</v>
      </c>
      <c r="C133" s="81"/>
      <c r="D133" s="81"/>
      <c r="E133" s="87"/>
      <c r="F133" s="87">
        <v>500000</v>
      </c>
      <c r="G133" s="87"/>
      <c r="H133" s="87"/>
      <c r="I133" s="87"/>
      <c r="J133" s="92">
        <v>500000</v>
      </c>
    </row>
    <row r="134" spans="1:10" ht="13.5" customHeight="1">
      <c r="A134" s="102">
        <v>426129</v>
      </c>
      <c r="B134" s="97" t="s">
        <v>161</v>
      </c>
      <c r="C134" s="81"/>
      <c r="D134" s="81"/>
      <c r="E134" s="87"/>
      <c r="F134" s="87">
        <v>100000</v>
      </c>
      <c r="G134" s="87"/>
      <c r="H134" s="87"/>
      <c r="I134" s="87"/>
      <c r="J134" s="92">
        <f>SUM(E134:I134)</f>
        <v>100000</v>
      </c>
    </row>
    <row r="135" spans="1:10" ht="13.5" customHeight="1">
      <c r="A135" s="102">
        <v>426131</v>
      </c>
      <c r="B135" s="97" t="s">
        <v>57</v>
      </c>
      <c r="C135" s="81"/>
      <c r="D135" s="81"/>
      <c r="E135" s="87"/>
      <c r="F135" s="87">
        <v>300000</v>
      </c>
      <c r="G135" s="87"/>
      <c r="H135" s="87"/>
      <c r="I135" s="87"/>
      <c r="J135" s="92">
        <f>SUM(E135:I135)</f>
        <v>300000</v>
      </c>
    </row>
    <row r="136" spans="1:10" ht="13.5" customHeight="1">
      <c r="A136" s="102">
        <v>426191</v>
      </c>
      <c r="B136" s="97" t="s">
        <v>162</v>
      </c>
      <c r="C136" s="81"/>
      <c r="D136" s="81"/>
      <c r="E136" s="87"/>
      <c r="F136" s="87">
        <v>100000</v>
      </c>
      <c r="G136" s="87"/>
      <c r="H136" s="87"/>
      <c r="I136" s="87"/>
      <c r="J136" s="92">
        <v>100000</v>
      </c>
    </row>
    <row r="137" spans="1:10" ht="13.5" customHeight="1">
      <c r="A137" s="95"/>
      <c r="B137" s="85" t="s">
        <v>58</v>
      </c>
      <c r="C137" s="80"/>
      <c r="D137" s="80"/>
      <c r="E137" s="87"/>
      <c r="F137" s="86">
        <v>900000</v>
      </c>
      <c r="G137" s="87"/>
      <c r="H137" s="87"/>
      <c r="I137" s="87"/>
      <c r="J137" s="88">
        <v>900000</v>
      </c>
    </row>
    <row r="138" spans="1:10" ht="13.5" customHeight="1">
      <c r="A138" s="95">
        <v>426311</v>
      </c>
      <c r="B138" s="97" t="s">
        <v>59</v>
      </c>
      <c r="C138" s="81"/>
      <c r="D138" s="81"/>
      <c r="E138" s="87"/>
      <c r="F138" s="87">
        <v>200000</v>
      </c>
      <c r="G138" s="87"/>
      <c r="H138" s="87"/>
      <c r="I138" s="87"/>
      <c r="J138" s="92">
        <v>200000</v>
      </c>
    </row>
    <row r="139" spans="1:10" ht="13.5" customHeight="1">
      <c r="A139" s="95">
        <v>426312</v>
      </c>
      <c r="B139" s="97" t="s">
        <v>98</v>
      </c>
      <c r="C139" s="81"/>
      <c r="D139" s="81"/>
      <c r="E139" s="87"/>
      <c r="F139" s="87">
        <v>200000</v>
      </c>
      <c r="G139" s="87"/>
      <c r="H139" s="86"/>
      <c r="I139" s="87"/>
      <c r="J139" s="92">
        <v>200000</v>
      </c>
    </row>
    <row r="140" spans="1:10" ht="13.5" customHeight="1">
      <c r="A140" s="95">
        <v>426321</v>
      </c>
      <c r="B140" s="97" t="s">
        <v>58</v>
      </c>
      <c r="C140" s="81"/>
      <c r="D140" s="81"/>
      <c r="E140" s="87"/>
      <c r="F140" s="87">
        <v>500000</v>
      </c>
      <c r="G140" s="87"/>
      <c r="H140" s="87"/>
      <c r="I140" s="87"/>
      <c r="J140" s="92">
        <v>500000</v>
      </c>
    </row>
    <row r="141" spans="1:10" ht="13.5" customHeight="1">
      <c r="A141" s="95"/>
      <c r="B141" s="85" t="s">
        <v>163</v>
      </c>
      <c r="C141" s="81"/>
      <c r="D141" s="81"/>
      <c r="E141" s="87"/>
      <c r="F141" s="86">
        <v>1100000</v>
      </c>
      <c r="G141" s="87"/>
      <c r="H141" s="87"/>
      <c r="I141" s="87"/>
      <c r="J141" s="88">
        <v>1100000</v>
      </c>
    </row>
    <row r="142" spans="1:10" ht="13.5" customHeight="1">
      <c r="A142" s="95">
        <v>426611</v>
      </c>
      <c r="B142" s="97" t="s">
        <v>60</v>
      </c>
      <c r="C142" s="81"/>
      <c r="D142" s="81"/>
      <c r="E142" s="87"/>
      <c r="F142" s="87">
        <v>500000</v>
      </c>
      <c r="G142" s="87"/>
      <c r="H142" s="87"/>
      <c r="I142" s="87"/>
      <c r="J142" s="92">
        <v>500000</v>
      </c>
    </row>
    <row r="143" spans="1:10" ht="13.5" customHeight="1">
      <c r="A143" s="95">
        <v>426631</v>
      </c>
      <c r="B143" s="112" t="s">
        <v>190</v>
      </c>
      <c r="C143" s="81"/>
      <c r="D143" s="81"/>
      <c r="E143" s="87"/>
      <c r="F143" s="87">
        <v>500000</v>
      </c>
      <c r="G143" s="87"/>
      <c r="H143" s="87"/>
      <c r="I143" s="87"/>
      <c r="J143" s="92">
        <v>500000</v>
      </c>
    </row>
    <row r="144" spans="1:10" ht="13.5" customHeight="1">
      <c r="A144" s="95">
        <v>426631</v>
      </c>
      <c r="B144" s="112" t="s">
        <v>99</v>
      </c>
      <c r="C144" s="81"/>
      <c r="D144" s="81"/>
      <c r="E144" s="87"/>
      <c r="F144" s="87">
        <v>100000</v>
      </c>
      <c r="G144" s="87"/>
      <c r="H144" s="87"/>
      <c r="I144" s="87"/>
      <c r="J144" s="92">
        <v>100000</v>
      </c>
    </row>
    <row r="145" spans="1:10" ht="13.5" customHeight="1">
      <c r="A145" s="95"/>
      <c r="B145" s="85" t="s">
        <v>61</v>
      </c>
      <c r="C145" s="81"/>
      <c r="D145" s="81"/>
      <c r="E145" s="87"/>
      <c r="F145" s="86">
        <v>100000</v>
      </c>
      <c r="G145" s="87"/>
      <c r="H145" s="87"/>
      <c r="I145" s="87"/>
      <c r="J145" s="88">
        <v>100000</v>
      </c>
    </row>
    <row r="146" spans="1:10" ht="13.5" customHeight="1">
      <c r="A146" s="95">
        <v>426791</v>
      </c>
      <c r="B146" s="97" t="s">
        <v>62</v>
      </c>
      <c r="C146" s="90"/>
      <c r="D146" s="90"/>
      <c r="E146" s="87"/>
      <c r="F146" s="87">
        <v>100000</v>
      </c>
      <c r="G146" s="87"/>
      <c r="H146" s="87"/>
      <c r="I146" s="87"/>
      <c r="J146" s="92">
        <v>100000</v>
      </c>
    </row>
    <row r="147" spans="1:10" ht="13.5" customHeight="1">
      <c r="A147" s="95"/>
      <c r="B147" s="85" t="s">
        <v>164</v>
      </c>
      <c r="C147" s="81"/>
      <c r="D147" s="81"/>
      <c r="E147" s="87"/>
      <c r="F147" s="86">
        <v>2600000</v>
      </c>
      <c r="G147" s="87"/>
      <c r="H147" s="87"/>
      <c r="I147" s="87"/>
      <c r="J147" s="88">
        <v>2600000</v>
      </c>
    </row>
    <row r="148" spans="1:10" ht="13.5" customHeight="1">
      <c r="A148" s="95">
        <v>426811</v>
      </c>
      <c r="B148" s="98" t="s">
        <v>165</v>
      </c>
      <c r="C148" s="81"/>
      <c r="D148" s="81"/>
      <c r="E148" s="87"/>
      <c r="F148" s="87">
        <v>200000</v>
      </c>
      <c r="G148" s="87"/>
      <c r="H148" s="87"/>
      <c r="I148" s="87"/>
      <c r="J148" s="92">
        <v>100000</v>
      </c>
    </row>
    <row r="149" spans="1:10" ht="13.5" customHeight="1">
      <c r="A149" s="95">
        <v>426812</v>
      </c>
      <c r="B149" s="98" t="s">
        <v>166</v>
      </c>
      <c r="C149" s="81"/>
      <c r="D149" s="81"/>
      <c r="E149" s="87"/>
      <c r="F149" s="87">
        <v>200000</v>
      </c>
      <c r="G149" s="87"/>
      <c r="H149" s="87"/>
      <c r="I149" s="87"/>
      <c r="J149" s="92">
        <v>200000</v>
      </c>
    </row>
    <row r="150" spans="1:10" ht="13.5" customHeight="1">
      <c r="A150" s="95">
        <v>426819</v>
      </c>
      <c r="B150" s="97" t="s">
        <v>167</v>
      </c>
      <c r="C150" s="90"/>
      <c r="D150" s="90"/>
      <c r="E150" s="87"/>
      <c r="F150" s="87">
        <v>300000</v>
      </c>
      <c r="G150" s="87"/>
      <c r="H150" s="87"/>
      <c r="I150" s="87"/>
      <c r="J150" s="92">
        <v>200000</v>
      </c>
    </row>
    <row r="151" spans="1:10" ht="13.5" customHeight="1">
      <c r="A151" s="95">
        <v>426821</v>
      </c>
      <c r="B151" s="97" t="s">
        <v>100</v>
      </c>
      <c r="C151" s="90"/>
      <c r="D151" s="90"/>
      <c r="E151" s="87"/>
      <c r="F151" s="87">
        <v>400000</v>
      </c>
      <c r="G151" s="87"/>
      <c r="H151" s="87"/>
      <c r="I151" s="87"/>
      <c r="J151" s="92">
        <v>400000</v>
      </c>
    </row>
    <row r="152" spans="1:10" ht="13.5" customHeight="1">
      <c r="A152" s="95">
        <v>426822</v>
      </c>
      <c r="B152" s="97" t="s">
        <v>101</v>
      </c>
      <c r="C152" s="90"/>
      <c r="D152" s="90"/>
      <c r="E152" s="87"/>
      <c r="F152" s="87">
        <v>300000</v>
      </c>
      <c r="G152" s="87"/>
      <c r="H152" s="87"/>
      <c r="I152" s="87"/>
      <c r="J152" s="92">
        <v>300000</v>
      </c>
    </row>
    <row r="153" spans="1:10" ht="13.5" customHeight="1">
      <c r="A153" s="95">
        <v>426829</v>
      </c>
      <c r="B153" s="97" t="s">
        <v>102</v>
      </c>
      <c r="C153" s="90"/>
      <c r="D153" s="90"/>
      <c r="E153" s="87"/>
      <c r="F153" s="87">
        <v>100000</v>
      </c>
      <c r="G153" s="87"/>
      <c r="H153" s="87"/>
      <c r="I153" s="87"/>
      <c r="J153" s="92">
        <v>100000</v>
      </c>
    </row>
    <row r="154" spans="1:10" ht="13.5" customHeight="1">
      <c r="A154" s="95">
        <v>426911</v>
      </c>
      <c r="B154" s="98" t="s">
        <v>103</v>
      </c>
      <c r="C154" s="81"/>
      <c r="D154" s="81"/>
      <c r="E154" s="87"/>
      <c r="F154" s="87">
        <v>500000</v>
      </c>
      <c r="G154" s="87"/>
      <c r="H154" s="87"/>
      <c r="I154" s="87"/>
      <c r="J154" s="92">
        <v>500000</v>
      </c>
    </row>
    <row r="155" spans="1:10" ht="13.5" customHeight="1">
      <c r="A155" s="95">
        <v>426912</v>
      </c>
      <c r="B155" s="98" t="s">
        <v>104</v>
      </c>
      <c r="C155" s="81"/>
      <c r="D155" s="81"/>
      <c r="E155" s="87"/>
      <c r="F155" s="87">
        <v>300000</v>
      </c>
      <c r="G155" s="87"/>
      <c r="H155" s="87"/>
      <c r="I155" s="87"/>
      <c r="J155" s="92">
        <v>300000</v>
      </c>
    </row>
    <row r="156" spans="1:10" ht="13.5" customHeight="1">
      <c r="A156" s="95">
        <v>426913</v>
      </c>
      <c r="B156" s="97" t="s">
        <v>63</v>
      </c>
      <c r="C156" s="81"/>
      <c r="D156" s="81"/>
      <c r="E156" s="87"/>
      <c r="F156" s="87">
        <v>200000</v>
      </c>
      <c r="G156" s="87"/>
      <c r="H156" s="87"/>
      <c r="I156" s="87"/>
      <c r="J156" s="92">
        <v>200000</v>
      </c>
    </row>
    <row r="157" spans="1:17" ht="13.5" customHeight="1">
      <c r="A157" s="95">
        <v>426919</v>
      </c>
      <c r="B157" s="98" t="s">
        <v>105</v>
      </c>
      <c r="C157" s="81"/>
      <c r="D157" s="81"/>
      <c r="E157" s="87"/>
      <c r="F157" s="87">
        <v>100000</v>
      </c>
      <c r="G157" s="87"/>
      <c r="H157" s="87"/>
      <c r="I157" s="87"/>
      <c r="J157" s="92">
        <v>100000</v>
      </c>
      <c r="K157" s="1"/>
      <c r="L157" s="8"/>
      <c r="M157" s="1"/>
      <c r="N157" s="1"/>
      <c r="O157" s="1"/>
      <c r="P157" s="6"/>
      <c r="Q157" s="1"/>
    </row>
    <row r="158" spans="1:10" ht="14.25">
      <c r="A158" s="95"/>
      <c r="B158" s="85" t="s">
        <v>64</v>
      </c>
      <c r="C158" s="81"/>
      <c r="D158" s="81"/>
      <c r="E158" s="87"/>
      <c r="F158" s="86">
        <v>50000</v>
      </c>
      <c r="G158" s="87"/>
      <c r="H158" s="87"/>
      <c r="I158" s="87"/>
      <c r="J158" s="88">
        <v>50000</v>
      </c>
    </row>
    <row r="159" spans="1:10" ht="14.25">
      <c r="A159" s="95">
        <v>482251</v>
      </c>
      <c r="B159" s="97" t="s">
        <v>65</v>
      </c>
      <c r="C159" s="90"/>
      <c r="D159" s="90"/>
      <c r="E159" s="87"/>
      <c r="F159" s="87">
        <v>50000</v>
      </c>
      <c r="G159" s="87"/>
      <c r="H159" s="87"/>
      <c r="I159" s="87"/>
      <c r="J159" s="92">
        <f>SUM(E159:I159)</f>
        <v>50000</v>
      </c>
    </row>
    <row r="160" spans="1:10" ht="14.25">
      <c r="A160" s="95"/>
      <c r="B160" s="103" t="s">
        <v>130</v>
      </c>
      <c r="C160" s="90"/>
      <c r="D160" s="90"/>
      <c r="E160" s="86">
        <v>5000000</v>
      </c>
      <c r="F160" s="86">
        <f>SUM(F162:F166)</f>
        <v>75000000</v>
      </c>
      <c r="G160" s="87"/>
      <c r="H160" s="87"/>
      <c r="I160" s="87"/>
      <c r="J160" s="88">
        <f>SUM(J161:J166)</f>
        <v>80000000</v>
      </c>
    </row>
    <row r="161" spans="1:10" ht="14.25">
      <c r="A161" s="95">
        <v>511323</v>
      </c>
      <c r="B161" s="97" t="s">
        <v>131</v>
      </c>
      <c r="C161" s="90"/>
      <c r="D161" s="90"/>
      <c r="E161" s="87">
        <v>5000000</v>
      </c>
      <c r="F161" s="87"/>
      <c r="G161" s="87"/>
      <c r="H161" s="87"/>
      <c r="I161" s="87"/>
      <c r="J161" s="92">
        <v>5000000</v>
      </c>
    </row>
    <row r="162" spans="1:10" ht="14.25">
      <c r="A162" s="95">
        <v>511323</v>
      </c>
      <c r="B162" s="97" t="s">
        <v>132</v>
      </c>
      <c r="C162" s="90"/>
      <c r="D162" s="90"/>
      <c r="E162" s="87"/>
      <c r="F162" s="87">
        <v>10000000</v>
      </c>
      <c r="G162" s="87"/>
      <c r="H162" s="87"/>
      <c r="I162" s="87"/>
      <c r="J162" s="92">
        <v>10000000</v>
      </c>
    </row>
    <row r="163" spans="1:10" ht="14.25">
      <c r="A163" s="95">
        <v>511323</v>
      </c>
      <c r="B163" s="97" t="s">
        <v>133</v>
      </c>
      <c r="C163" s="90"/>
      <c r="D163" s="90"/>
      <c r="E163" s="87"/>
      <c r="F163" s="87">
        <v>60000000</v>
      </c>
      <c r="G163" s="87"/>
      <c r="H163" s="87"/>
      <c r="I163" s="87"/>
      <c r="J163" s="92">
        <v>60000000</v>
      </c>
    </row>
    <row r="164" spans="1:10" ht="14.25">
      <c r="A164" s="95">
        <v>511323</v>
      </c>
      <c r="B164" s="97" t="s">
        <v>134</v>
      </c>
      <c r="C164" s="90"/>
      <c r="D164" s="90"/>
      <c r="E164" s="87"/>
      <c r="F164" s="87">
        <v>2500000</v>
      </c>
      <c r="G164" s="87"/>
      <c r="H164" s="87"/>
      <c r="I164" s="87"/>
      <c r="J164" s="92">
        <v>2500000</v>
      </c>
    </row>
    <row r="165" spans="1:10" ht="14.25">
      <c r="A165" s="95">
        <v>511323</v>
      </c>
      <c r="B165" s="97" t="s">
        <v>135</v>
      </c>
      <c r="C165" s="90"/>
      <c r="D165" s="90"/>
      <c r="E165" s="87"/>
      <c r="F165" s="87">
        <v>1500000</v>
      </c>
      <c r="G165" s="87"/>
      <c r="H165" s="87"/>
      <c r="I165" s="87"/>
      <c r="J165" s="92">
        <v>1500000</v>
      </c>
    </row>
    <row r="166" spans="1:10" ht="14.25">
      <c r="A166" s="95">
        <v>511323</v>
      </c>
      <c r="B166" s="97" t="s">
        <v>136</v>
      </c>
      <c r="C166" s="90"/>
      <c r="D166" s="90"/>
      <c r="E166" s="87"/>
      <c r="F166" s="87">
        <v>1000000</v>
      </c>
      <c r="G166" s="87"/>
      <c r="H166" s="87"/>
      <c r="I166" s="87"/>
      <c r="J166" s="92">
        <v>1000000</v>
      </c>
    </row>
    <row r="167" spans="1:10" ht="14.25">
      <c r="A167" s="114"/>
      <c r="B167" s="103" t="s">
        <v>66</v>
      </c>
      <c r="C167" s="115"/>
      <c r="D167" s="115"/>
      <c r="E167" s="87"/>
      <c r="F167" s="86">
        <v>1000000</v>
      </c>
      <c r="G167" s="87"/>
      <c r="H167" s="87"/>
      <c r="I167" s="87"/>
      <c r="J167" s="88">
        <v>1000000</v>
      </c>
    </row>
    <row r="168" spans="1:10" s="9" customFormat="1" ht="14.25">
      <c r="A168" s="114">
        <v>512211</v>
      </c>
      <c r="B168" s="116" t="s">
        <v>97</v>
      </c>
      <c r="C168" s="117"/>
      <c r="D168" s="117"/>
      <c r="E168" s="87"/>
      <c r="F168" s="87">
        <v>500000</v>
      </c>
      <c r="G168" s="87"/>
      <c r="H168" s="87"/>
      <c r="I168" s="87"/>
      <c r="J168" s="92">
        <v>500000</v>
      </c>
    </row>
    <row r="169" spans="1:10" s="9" customFormat="1" ht="14.25">
      <c r="A169" s="114">
        <v>512221</v>
      </c>
      <c r="B169" s="118" t="s">
        <v>67</v>
      </c>
      <c r="C169" s="90"/>
      <c r="D169" s="90"/>
      <c r="E169" s="108"/>
      <c r="F169" s="87">
        <v>500000</v>
      </c>
      <c r="G169" s="87"/>
      <c r="H169" s="87"/>
      <c r="I169" s="87"/>
      <c r="J169" s="92">
        <f>SUM(E169:I169)</f>
        <v>500000</v>
      </c>
    </row>
    <row r="170" spans="1:10" s="9" customFormat="1" ht="14.25">
      <c r="A170" s="114"/>
      <c r="B170" s="111" t="s">
        <v>137</v>
      </c>
      <c r="C170" s="111"/>
      <c r="D170" s="111"/>
      <c r="E170" s="87"/>
      <c r="F170" s="119">
        <f>SUM(F171:F179)</f>
        <v>23200000</v>
      </c>
      <c r="G170" s="87"/>
      <c r="H170" s="86">
        <v>3500000</v>
      </c>
      <c r="I170" s="86">
        <v>3000000</v>
      </c>
      <c r="J170" s="88">
        <f>SUM(J171:J179)</f>
        <v>29700000</v>
      </c>
    </row>
    <row r="171" spans="1:10" s="9" customFormat="1" ht="14.25">
      <c r="A171" s="120">
        <v>512611</v>
      </c>
      <c r="B171" s="115" t="s">
        <v>138</v>
      </c>
      <c r="C171" s="115"/>
      <c r="D171" s="115"/>
      <c r="E171" s="87"/>
      <c r="F171" s="87">
        <v>14000000</v>
      </c>
      <c r="G171" s="87"/>
      <c r="H171" s="87"/>
      <c r="I171" s="87">
        <v>1000000</v>
      </c>
      <c r="J171" s="92">
        <v>15000000</v>
      </c>
    </row>
    <row r="172" spans="1:10" s="9" customFormat="1" ht="14.25">
      <c r="A172" s="120">
        <v>512611</v>
      </c>
      <c r="B172" s="115" t="s">
        <v>139</v>
      </c>
      <c r="C172" s="115"/>
      <c r="D172" s="115"/>
      <c r="E172" s="87"/>
      <c r="F172" s="87">
        <v>5000000</v>
      </c>
      <c r="G172" s="87"/>
      <c r="H172" s="87"/>
      <c r="I172" s="87">
        <v>1000000</v>
      </c>
      <c r="J172" s="92">
        <v>6000000</v>
      </c>
    </row>
    <row r="173" spans="1:10" s="9" customFormat="1" ht="14.25">
      <c r="A173" s="120">
        <v>512611</v>
      </c>
      <c r="B173" s="115" t="s">
        <v>141</v>
      </c>
      <c r="C173" s="115"/>
      <c r="D173" s="115"/>
      <c r="E173" s="87"/>
      <c r="F173" s="87"/>
      <c r="G173" s="87"/>
      <c r="H173" s="87">
        <v>3500000</v>
      </c>
      <c r="I173" s="87"/>
      <c r="J173" s="92">
        <v>3500000</v>
      </c>
    </row>
    <row r="174" spans="1:10" s="9" customFormat="1" ht="14.25">
      <c r="A174" s="120">
        <v>512611</v>
      </c>
      <c r="B174" s="115" t="s">
        <v>142</v>
      </c>
      <c r="C174" s="115"/>
      <c r="D174" s="115"/>
      <c r="E174" s="87"/>
      <c r="F174" s="87">
        <v>1000000</v>
      </c>
      <c r="G174" s="87"/>
      <c r="H174" s="87"/>
      <c r="I174" s="87">
        <v>1000000</v>
      </c>
      <c r="J174" s="92">
        <v>2000000</v>
      </c>
    </row>
    <row r="175" spans="1:10" s="9" customFormat="1" ht="14.25">
      <c r="A175" s="120"/>
      <c r="B175" s="115" t="s">
        <v>143</v>
      </c>
      <c r="C175" s="115"/>
      <c r="D175" s="115"/>
      <c r="E175" s="87"/>
      <c r="F175" s="87"/>
      <c r="G175" s="87"/>
      <c r="H175" s="87"/>
      <c r="I175" s="87"/>
      <c r="J175" s="92"/>
    </row>
    <row r="176" spans="1:10" s="9" customFormat="1" ht="14.25">
      <c r="A176" s="120"/>
      <c r="B176" s="115" t="s">
        <v>144</v>
      </c>
      <c r="C176" s="115"/>
      <c r="D176" s="115"/>
      <c r="E176" s="87"/>
      <c r="F176" s="87"/>
      <c r="G176" s="87"/>
      <c r="H176" s="87"/>
      <c r="I176" s="87"/>
      <c r="J176" s="92"/>
    </row>
    <row r="177" spans="1:10" s="9" customFormat="1" ht="14.25">
      <c r="A177" s="120"/>
      <c r="B177" s="115" t="s">
        <v>145</v>
      </c>
      <c r="C177" s="115"/>
      <c r="D177" s="115"/>
      <c r="E177" s="87"/>
      <c r="F177" s="87"/>
      <c r="G177" s="87"/>
      <c r="H177" s="87"/>
      <c r="I177" s="87"/>
      <c r="J177" s="92"/>
    </row>
    <row r="178" spans="1:10" s="9" customFormat="1" ht="14.25">
      <c r="A178" s="120">
        <v>512612</v>
      </c>
      <c r="B178" s="115" t="s">
        <v>106</v>
      </c>
      <c r="C178" s="115"/>
      <c r="D178" s="115"/>
      <c r="E178" s="87"/>
      <c r="F178" s="87"/>
      <c r="G178" s="87"/>
      <c r="H178" s="87"/>
      <c r="I178" s="87"/>
      <c r="J178" s="92"/>
    </row>
    <row r="179" spans="1:10" s="9" customFormat="1" ht="14.25">
      <c r="A179" s="120">
        <v>512612</v>
      </c>
      <c r="B179" s="115" t="s">
        <v>140</v>
      </c>
      <c r="C179" s="115"/>
      <c r="D179" s="115"/>
      <c r="E179" s="87"/>
      <c r="F179" s="87">
        <v>3200000</v>
      </c>
      <c r="G179" s="87"/>
      <c r="H179" s="87"/>
      <c r="I179" s="87"/>
      <c r="J179" s="92">
        <v>3200000</v>
      </c>
    </row>
    <row r="180" spans="1:10" s="9" customFormat="1" ht="14.25">
      <c r="A180" s="120"/>
      <c r="B180" s="115" t="s">
        <v>146</v>
      </c>
      <c r="C180" s="115"/>
      <c r="D180" s="115"/>
      <c r="E180" s="87"/>
      <c r="F180" s="87"/>
      <c r="G180" s="87"/>
      <c r="H180" s="87"/>
      <c r="I180" s="87"/>
      <c r="J180" s="92"/>
    </row>
    <row r="181" spans="1:10" s="9" customFormat="1" ht="14.25">
      <c r="A181" s="120"/>
      <c r="B181" s="115" t="s">
        <v>147</v>
      </c>
      <c r="C181" s="115"/>
      <c r="D181" s="115"/>
      <c r="E181" s="87"/>
      <c r="F181" s="87"/>
      <c r="G181" s="121"/>
      <c r="H181" s="87"/>
      <c r="I181" s="87"/>
      <c r="J181" s="92"/>
    </row>
    <row r="182" spans="1:10" s="9" customFormat="1" ht="15" thickBot="1">
      <c r="A182" s="122"/>
      <c r="B182" s="123" t="s">
        <v>148</v>
      </c>
      <c r="C182" s="123"/>
      <c r="D182" s="123"/>
      <c r="E182" s="121"/>
      <c r="F182" s="121"/>
      <c r="G182" s="87"/>
      <c r="H182" s="121"/>
      <c r="I182" s="121"/>
      <c r="J182" s="124"/>
    </row>
    <row r="183" spans="1:10" s="9" customFormat="1" ht="15" thickBot="1">
      <c r="A183" s="125"/>
      <c r="B183" s="126" t="s">
        <v>68</v>
      </c>
      <c r="C183" s="126"/>
      <c r="D183" s="126"/>
      <c r="E183" s="127">
        <v>148222500</v>
      </c>
      <c r="F183" s="128">
        <v>131892000</v>
      </c>
      <c r="G183" s="127">
        <v>1120000</v>
      </c>
      <c r="H183" s="129">
        <v>3500000</v>
      </c>
      <c r="I183" s="127">
        <v>6600000</v>
      </c>
      <c r="J183" s="130">
        <f>SUM(E183:I183)</f>
        <v>291334500</v>
      </c>
    </row>
    <row r="184" spans="1:10" ht="14.25">
      <c r="A184" s="131"/>
      <c r="B184" s="132"/>
      <c r="C184" s="132"/>
      <c r="D184" s="132"/>
      <c r="E184" s="133"/>
      <c r="F184" s="133"/>
      <c r="G184" s="133"/>
      <c r="H184" s="133"/>
      <c r="I184" s="133"/>
      <c r="J184" s="133"/>
    </row>
    <row r="185" spans="1:10" ht="14.25">
      <c r="A185" s="131"/>
      <c r="B185" s="132"/>
      <c r="C185" s="132"/>
      <c r="D185" s="132"/>
      <c r="E185" s="133"/>
      <c r="F185" s="133"/>
      <c r="G185" s="133"/>
      <c r="H185" s="133"/>
      <c r="I185" s="133"/>
      <c r="J185" s="133"/>
    </row>
    <row r="186" spans="1:10" ht="14.25">
      <c r="A186" s="131"/>
      <c r="B186" s="132"/>
      <c r="C186" s="132"/>
      <c r="D186" s="132"/>
      <c r="E186" s="133"/>
      <c r="F186" s="133"/>
      <c r="G186" s="133"/>
      <c r="H186" s="133"/>
      <c r="I186" s="133"/>
      <c r="J186" s="133"/>
    </row>
    <row r="187" spans="1:10" ht="14.25">
      <c r="A187" s="131"/>
      <c r="B187" s="132"/>
      <c r="C187" s="132"/>
      <c r="D187" s="132"/>
      <c r="E187" s="133"/>
      <c r="F187" s="133"/>
      <c r="G187" s="133"/>
      <c r="H187" s="133"/>
      <c r="I187" s="133"/>
      <c r="J187" s="133"/>
    </row>
    <row r="188" spans="1:10" ht="14.25">
      <c r="A188" s="14"/>
      <c r="B188" s="8"/>
      <c r="C188" s="8"/>
      <c r="D188" s="8"/>
      <c r="E188" s="15"/>
      <c r="F188" s="15"/>
      <c r="H188" s="15"/>
      <c r="I188" s="15"/>
      <c r="J188" s="15"/>
    </row>
    <row r="189" spans="1:10" ht="14.25">
      <c r="A189" s="14"/>
      <c r="B189" s="8"/>
      <c r="C189" s="8"/>
      <c r="D189" s="8"/>
      <c r="E189" s="15"/>
      <c r="F189" s="15"/>
      <c r="H189" s="15"/>
      <c r="I189" s="15"/>
      <c r="J189" s="15"/>
    </row>
    <row r="190" ht="14.25">
      <c r="I190" s="1"/>
    </row>
    <row r="191" ht="14.25">
      <c r="I191" s="1"/>
    </row>
    <row r="192" ht="15">
      <c r="I192" s="7"/>
    </row>
    <row r="193" ht="14.25">
      <c r="I193" s="1"/>
    </row>
    <row r="194" ht="14.25">
      <c r="I194" s="1"/>
    </row>
  </sheetData>
  <sheetProtection/>
  <printOptions/>
  <pageMargins left="0" right="0.7480314960629921" top="1.141732283464567" bottom="0.3937007874015748" header="0" footer="0"/>
  <pageSetup horizontalDpi="600" verticalDpi="600" orientation="portrait" scale="70" r:id="rId2"/>
  <headerFooter>
    <oddHeader>&amp;C&amp;"-,Bold"&amp;14МУЗИЧКА ШКОЛА "МОКРАЊАЦ"
ОСНОВАНА 1899. ГОДИНЕ
ДЕЧАНСКА 6, 11000 БЕОГРАД, РЕПУБЛИКА СРБИЈА</oddHeader>
  </headerFooter>
  <rowBreaks count="2" manualBreakCount="2">
    <brk id="56" max="255" man="1"/>
    <brk id="12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8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8.7109375" style="0" customWidth="1"/>
    <col min="2" max="2" width="24.421875" style="0" customWidth="1"/>
    <col min="3" max="3" width="19.140625" style="0" customWidth="1"/>
    <col min="4" max="4" width="13.7109375" style="0" customWidth="1"/>
    <col min="5" max="5" width="14.28125" style="0" customWidth="1"/>
    <col min="6" max="6" width="11.28125" style="0" customWidth="1"/>
    <col min="7" max="7" width="13.7109375" style="0" customWidth="1"/>
    <col min="8" max="8" width="16.140625" style="0" customWidth="1"/>
    <col min="9" max="9" width="9.421875" style="0" customWidth="1"/>
    <col min="10" max="10" width="11.421875" style="0" customWidth="1"/>
  </cols>
  <sheetData>
    <row r="1" spans="1:11" ht="15" thickBot="1">
      <c r="A1" s="26" t="s">
        <v>170</v>
      </c>
      <c r="B1" s="27" t="s">
        <v>171</v>
      </c>
      <c r="C1" s="28" t="s">
        <v>172</v>
      </c>
      <c r="D1" s="17" t="s">
        <v>173</v>
      </c>
      <c r="E1" s="29" t="s">
        <v>174</v>
      </c>
      <c r="F1" s="18" t="s">
        <v>175</v>
      </c>
      <c r="G1" s="29" t="s">
        <v>176</v>
      </c>
      <c r="H1" s="30" t="s">
        <v>68</v>
      </c>
      <c r="I1" s="1"/>
      <c r="J1" s="1"/>
      <c r="K1" s="1"/>
    </row>
    <row r="2" spans="1:11" ht="14.25">
      <c r="A2" s="31">
        <v>733121</v>
      </c>
      <c r="B2" s="32" t="s">
        <v>177</v>
      </c>
      <c r="C2" s="33"/>
      <c r="D2" s="34">
        <v>132000000</v>
      </c>
      <c r="E2" s="35">
        <v>14000000</v>
      </c>
      <c r="F2" s="34"/>
      <c r="G2" s="35"/>
      <c r="H2" s="36"/>
      <c r="I2" s="8"/>
      <c r="J2" s="57"/>
      <c r="K2" s="1"/>
    </row>
    <row r="3" spans="1:11" ht="14.25">
      <c r="A3" s="37">
        <v>741411</v>
      </c>
      <c r="B3" s="38" t="s">
        <v>178</v>
      </c>
      <c r="C3" s="39"/>
      <c r="D3" s="40"/>
      <c r="E3" s="41"/>
      <c r="F3" s="40"/>
      <c r="G3" s="41"/>
      <c r="H3" s="42"/>
      <c r="I3" s="6"/>
      <c r="J3" s="6"/>
      <c r="K3" s="1"/>
    </row>
    <row r="4" spans="1:11" ht="14.25">
      <c r="A4" s="37">
        <v>742121</v>
      </c>
      <c r="B4" s="4" t="s">
        <v>179</v>
      </c>
      <c r="C4" s="43"/>
      <c r="D4" s="44"/>
      <c r="E4" s="41"/>
      <c r="F4" s="40"/>
      <c r="G4" s="41"/>
      <c r="H4" s="42"/>
      <c r="I4" s="6"/>
      <c r="J4" s="6"/>
      <c r="K4" s="1"/>
    </row>
    <row r="5" spans="1:11" ht="14.25">
      <c r="A5" s="37">
        <v>742122</v>
      </c>
      <c r="B5" s="4" t="s">
        <v>180</v>
      </c>
      <c r="C5" s="39"/>
      <c r="D5" s="40"/>
      <c r="E5" s="41"/>
      <c r="F5" s="40"/>
      <c r="G5" s="41"/>
      <c r="H5" s="42"/>
      <c r="I5" s="6"/>
      <c r="J5" s="6"/>
      <c r="K5" s="1"/>
    </row>
    <row r="6" spans="1:11" ht="14.25">
      <c r="A6" s="37">
        <v>742321</v>
      </c>
      <c r="B6" s="4" t="s">
        <v>181</v>
      </c>
      <c r="C6" s="43"/>
      <c r="D6" s="44"/>
      <c r="E6" s="41"/>
      <c r="F6" s="40"/>
      <c r="G6" s="41"/>
      <c r="H6" s="42"/>
      <c r="I6" s="6"/>
      <c r="J6" s="6"/>
      <c r="K6" s="1"/>
    </row>
    <row r="7" spans="1:11" ht="14.25">
      <c r="A7" s="37">
        <v>742378</v>
      </c>
      <c r="B7" s="4" t="s">
        <v>182</v>
      </c>
      <c r="C7" s="39"/>
      <c r="D7" s="45"/>
      <c r="E7" s="41"/>
      <c r="F7" s="40"/>
      <c r="G7" s="41">
        <v>3000000</v>
      </c>
      <c r="H7" s="42">
        <v>3000000</v>
      </c>
      <c r="I7" s="6"/>
      <c r="J7" s="6"/>
      <c r="K7" s="1"/>
    </row>
    <row r="8" spans="1:11" ht="14.25">
      <c r="A8" s="46">
        <v>744121</v>
      </c>
      <c r="B8" s="2" t="s">
        <v>183</v>
      </c>
      <c r="C8" s="39"/>
      <c r="D8" s="47"/>
      <c r="E8" s="41"/>
      <c r="F8" s="40"/>
      <c r="G8" s="41"/>
      <c r="H8" s="42"/>
      <c r="I8" s="6"/>
      <c r="J8" s="6"/>
      <c r="K8" s="1"/>
    </row>
    <row r="9" spans="1:11" ht="14.25">
      <c r="A9" s="37">
        <v>771111</v>
      </c>
      <c r="B9" s="38" t="s">
        <v>184</v>
      </c>
      <c r="C9" s="43">
        <v>7500000</v>
      </c>
      <c r="D9" s="10"/>
      <c r="E9" s="41"/>
      <c r="F9" s="40"/>
      <c r="G9" s="41"/>
      <c r="H9" s="42"/>
      <c r="I9" s="6"/>
      <c r="J9" s="6"/>
      <c r="K9" s="1"/>
    </row>
    <row r="10" spans="1:11" ht="15" thickBot="1">
      <c r="A10" s="48">
        <v>791111</v>
      </c>
      <c r="B10" s="49" t="s">
        <v>185</v>
      </c>
      <c r="C10" s="50">
        <v>141500000</v>
      </c>
      <c r="D10" s="51"/>
      <c r="E10" s="52"/>
      <c r="F10" s="53"/>
      <c r="G10" s="52"/>
      <c r="H10" s="54"/>
      <c r="I10" s="6"/>
      <c r="J10" s="6"/>
      <c r="K10" s="1"/>
    </row>
    <row r="11" spans="1:11" ht="15" thickBot="1">
      <c r="A11" s="55"/>
      <c r="B11" s="56"/>
      <c r="C11" s="29">
        <v>149000000</v>
      </c>
      <c r="D11" s="30">
        <f>SUM(D2:D10)</f>
        <v>132000000</v>
      </c>
      <c r="E11" s="30">
        <f>SUM(E2:E10)</f>
        <v>14000000</v>
      </c>
      <c r="F11" s="30">
        <v>3500000</v>
      </c>
      <c r="G11" s="30">
        <f>SUM(G2:G10)</f>
        <v>3000000</v>
      </c>
      <c r="H11" s="30">
        <f>SUM(C11:G11)</f>
        <v>301500000</v>
      </c>
      <c r="I11" s="6"/>
      <c r="J11" s="6"/>
      <c r="K11" s="1"/>
    </row>
    <row r="12" spans="1:11" ht="14.25">
      <c r="A12" s="58"/>
      <c r="B12" s="8"/>
      <c r="C12" s="12"/>
      <c r="D12" s="12"/>
      <c r="E12" s="6"/>
      <c r="F12" s="6"/>
      <c r="G12" s="6"/>
      <c r="H12" s="6"/>
      <c r="I12" s="6"/>
      <c r="J12" s="6"/>
      <c r="K12" s="1"/>
    </row>
    <row r="13" spans="1:11" ht="14.25">
      <c r="A13" s="59"/>
      <c r="B13" s="60"/>
      <c r="C13" s="61"/>
      <c r="D13" s="61"/>
      <c r="E13" s="62"/>
      <c r="F13" s="62"/>
      <c r="G13" s="63"/>
      <c r="H13" s="63"/>
      <c r="I13" s="6"/>
      <c r="J13" s="6"/>
      <c r="K13" s="1"/>
    </row>
    <row r="14" spans="1:11" ht="14.25">
      <c r="A14" s="59"/>
      <c r="B14" s="60"/>
      <c r="C14" s="61"/>
      <c r="D14" s="61"/>
      <c r="E14" s="62"/>
      <c r="F14" s="62"/>
      <c r="G14" s="6"/>
      <c r="H14" s="6"/>
      <c r="I14" s="64"/>
      <c r="J14" s="6"/>
      <c r="K14" s="1"/>
    </row>
    <row r="15" spans="1:11" ht="14.25">
      <c r="A15" s="58"/>
      <c r="B15" s="57"/>
      <c r="C15" s="8"/>
      <c r="D15" s="8"/>
      <c r="E15" s="6"/>
      <c r="F15" s="6"/>
      <c r="G15" s="6"/>
      <c r="H15" s="6"/>
      <c r="I15" s="6"/>
      <c r="J15" s="6"/>
      <c r="K15" s="1"/>
    </row>
    <row r="16" spans="1:11" ht="14.25">
      <c r="A16" s="59"/>
      <c r="B16" s="65"/>
      <c r="C16" s="66"/>
      <c r="D16" s="66"/>
      <c r="E16" s="6"/>
      <c r="F16" s="6"/>
      <c r="G16" s="6"/>
      <c r="H16" s="6"/>
      <c r="I16" s="6"/>
      <c r="J16" s="6"/>
      <c r="K16" s="1"/>
    </row>
    <row r="17" spans="1:11" ht="14.25">
      <c r="A17" s="59"/>
      <c r="B17" s="60"/>
      <c r="C17" s="61"/>
      <c r="D17" s="61"/>
      <c r="E17" s="62"/>
      <c r="F17" s="62"/>
      <c r="G17" s="6"/>
      <c r="H17" s="6"/>
      <c r="I17" s="6"/>
      <c r="J17" s="6"/>
      <c r="K17" s="1"/>
    </row>
    <row r="18" spans="1:11" ht="14.25">
      <c r="A18" s="58"/>
      <c r="B18" s="57"/>
      <c r="C18" s="8"/>
      <c r="D18" s="12"/>
      <c r="E18" s="6"/>
      <c r="F18" s="6"/>
      <c r="G18" s="6"/>
      <c r="H18" s="6"/>
      <c r="I18" s="6"/>
      <c r="J18" s="6"/>
      <c r="K18" s="1"/>
    </row>
    <row r="19" spans="1:11" ht="14.25">
      <c r="A19" s="67"/>
      <c r="B19" s="60"/>
      <c r="C19" s="68"/>
      <c r="D19" s="68"/>
      <c r="E19" s="62"/>
      <c r="F19" s="62"/>
      <c r="G19" s="6"/>
      <c r="H19" s="6"/>
      <c r="I19" s="6"/>
      <c r="J19" s="6"/>
      <c r="K19" s="1"/>
    </row>
    <row r="20" spans="1:11" ht="14.25">
      <c r="A20" s="58"/>
      <c r="B20" s="57"/>
      <c r="C20" s="8"/>
      <c r="D20" s="12"/>
      <c r="E20" s="6"/>
      <c r="F20" s="6"/>
      <c r="G20" s="6"/>
      <c r="H20" s="6"/>
      <c r="I20" s="6"/>
      <c r="J20" s="6"/>
      <c r="K20" s="1"/>
    </row>
    <row r="21" spans="1:11" ht="14.25">
      <c r="A21" s="59"/>
      <c r="B21" s="60"/>
      <c r="C21" s="68"/>
      <c r="D21" s="1"/>
      <c r="E21" s="62"/>
      <c r="F21" s="62"/>
      <c r="G21" s="6"/>
      <c r="H21" s="6"/>
      <c r="I21" s="6"/>
      <c r="J21" s="6"/>
      <c r="K21" s="1"/>
    </row>
    <row r="22" spans="1:11" ht="14.25">
      <c r="A22" s="58"/>
      <c r="B22" s="57"/>
      <c r="C22" s="1"/>
      <c r="D22" s="1"/>
      <c r="E22" s="6"/>
      <c r="F22" s="6"/>
      <c r="G22" s="6"/>
      <c r="H22" s="6"/>
      <c r="I22" s="6"/>
      <c r="J22" s="6"/>
      <c r="K22" s="1"/>
    </row>
    <row r="23" spans="1:11" ht="14.25">
      <c r="A23" s="58"/>
      <c r="B23" s="3"/>
      <c r="C23" s="1"/>
      <c r="D23" s="1"/>
      <c r="E23" s="16"/>
      <c r="F23" s="16"/>
      <c r="G23" s="6"/>
      <c r="H23" s="6"/>
      <c r="I23" s="6"/>
      <c r="J23" s="6"/>
      <c r="K23" s="1"/>
    </row>
    <row r="24" spans="1:11" ht="14.25">
      <c r="A24" s="58"/>
      <c r="B24" s="57"/>
      <c r="C24" s="1"/>
      <c r="D24" s="1"/>
      <c r="E24" s="6"/>
      <c r="F24" s="6"/>
      <c r="G24" s="6"/>
      <c r="H24" s="6"/>
      <c r="I24" s="6"/>
      <c r="J24" s="6"/>
      <c r="K24" s="1"/>
    </row>
    <row r="25" spans="1:11" ht="14.25">
      <c r="A25" s="58"/>
      <c r="B25" s="5"/>
      <c r="C25" s="5"/>
      <c r="D25" s="5"/>
      <c r="E25" s="6"/>
      <c r="F25" s="6"/>
      <c r="G25" s="6"/>
      <c r="H25" s="6"/>
      <c r="I25" s="6"/>
      <c r="J25" s="6"/>
      <c r="K25" s="1"/>
    </row>
    <row r="26" spans="1:11" ht="14.25">
      <c r="A26" s="59"/>
      <c r="B26" s="61"/>
      <c r="C26" s="61"/>
      <c r="D26" s="5"/>
      <c r="E26" s="62"/>
      <c r="F26" s="62"/>
      <c r="G26" s="6"/>
      <c r="H26" s="6"/>
      <c r="I26" s="6"/>
      <c r="J26" s="6"/>
      <c r="K26" s="1"/>
    </row>
    <row r="27" spans="1:11" ht="14.25">
      <c r="A27" s="67"/>
      <c r="B27" s="57"/>
      <c r="C27" s="8"/>
      <c r="D27" s="8"/>
      <c r="E27" s="6"/>
      <c r="F27" s="6"/>
      <c r="G27" s="6"/>
      <c r="H27" s="6"/>
      <c r="I27" s="6"/>
      <c r="J27" s="6"/>
      <c r="K27" s="1"/>
    </row>
    <row r="28" spans="1:11" ht="14.25">
      <c r="A28" s="69"/>
      <c r="B28" s="60"/>
      <c r="C28" s="68"/>
      <c r="D28" s="68"/>
      <c r="E28" s="62"/>
      <c r="F28" s="62"/>
      <c r="G28" s="6"/>
      <c r="H28" s="6"/>
      <c r="I28" s="6"/>
      <c r="J28" s="6"/>
      <c r="K28" s="1"/>
    </row>
    <row r="29" spans="1:11" ht="14.25">
      <c r="A29" s="69"/>
      <c r="B29" s="60"/>
      <c r="C29" s="68"/>
      <c r="D29" s="68"/>
      <c r="E29" s="62"/>
      <c r="F29" s="62"/>
      <c r="G29" s="6"/>
      <c r="H29" s="6"/>
      <c r="I29" s="6"/>
      <c r="J29" s="6"/>
      <c r="K29" s="1"/>
    </row>
    <row r="30" spans="1:11" ht="14.25">
      <c r="A30" s="70"/>
      <c r="B30" s="3"/>
      <c r="C30" s="1"/>
      <c r="D30" s="1"/>
      <c r="E30" s="6"/>
      <c r="F30" s="6"/>
      <c r="G30" s="6"/>
      <c r="H30" s="6"/>
      <c r="I30" s="6"/>
      <c r="J30" s="6"/>
      <c r="K30" s="1"/>
    </row>
    <row r="31" spans="1:11" ht="14.25">
      <c r="A31" s="1"/>
      <c r="B31" s="57"/>
      <c r="C31" s="8"/>
      <c r="D31" s="8"/>
      <c r="E31" s="6"/>
      <c r="F31" s="6"/>
      <c r="G31" s="6"/>
      <c r="H31" s="6"/>
      <c r="I31" s="6"/>
      <c r="J31" s="6"/>
      <c r="K31" s="1"/>
    </row>
    <row r="32" spans="1:11" ht="14.25">
      <c r="A32" s="70"/>
      <c r="B32" s="3"/>
      <c r="C32" s="1"/>
      <c r="D32" s="1"/>
      <c r="E32" s="6"/>
      <c r="F32" s="6"/>
      <c r="G32" s="6"/>
      <c r="H32" s="6"/>
      <c r="I32" s="6"/>
      <c r="J32" s="6"/>
      <c r="K32" s="1"/>
    </row>
    <row r="33" spans="1:11" ht="14.25">
      <c r="A33" s="70"/>
      <c r="B33" s="3"/>
      <c r="C33" s="1"/>
      <c r="D33" s="1"/>
      <c r="E33" s="6"/>
      <c r="F33" s="6"/>
      <c r="G33" s="6"/>
      <c r="H33" s="6"/>
      <c r="I33" s="6"/>
      <c r="J33" s="6"/>
      <c r="K33" s="1"/>
    </row>
    <row r="34" spans="1:11" ht="14.25">
      <c r="A34" s="70"/>
      <c r="B34" s="3"/>
      <c r="C34" s="1"/>
      <c r="D34" s="1"/>
      <c r="E34" s="6"/>
      <c r="F34" s="6"/>
      <c r="G34" s="6"/>
      <c r="H34" s="6"/>
      <c r="I34" s="6"/>
      <c r="J34" s="6"/>
      <c r="K34" s="1"/>
    </row>
    <row r="35" spans="1:11" ht="14.25">
      <c r="A35" s="70"/>
      <c r="B35" s="3"/>
      <c r="C35" s="1"/>
      <c r="D35" s="1"/>
      <c r="E35" s="6"/>
      <c r="F35" s="6"/>
      <c r="G35" s="6"/>
      <c r="H35" s="6"/>
      <c r="I35" s="6"/>
      <c r="J35" s="6"/>
      <c r="K35" s="1"/>
    </row>
    <row r="36" spans="1:11" ht="14.25">
      <c r="A36" s="70"/>
      <c r="B36" s="3"/>
      <c r="C36" s="1"/>
      <c r="D36" s="1"/>
      <c r="E36" s="6"/>
      <c r="F36" s="6"/>
      <c r="G36" s="6"/>
      <c r="H36" s="6"/>
      <c r="I36" s="6"/>
      <c r="J36" s="6"/>
      <c r="K36" s="1"/>
    </row>
    <row r="37" spans="1:11" ht="14.25">
      <c r="A37" s="1"/>
      <c r="B37" s="57"/>
      <c r="C37" s="8"/>
      <c r="D37" s="8"/>
      <c r="E37" s="6"/>
      <c r="F37" s="6"/>
      <c r="G37" s="6"/>
      <c r="H37" s="6"/>
      <c r="I37" s="6"/>
      <c r="J37" s="6"/>
      <c r="K37" s="1"/>
    </row>
    <row r="38" spans="1:11" ht="14.25">
      <c r="A38" s="68"/>
      <c r="B38" s="60"/>
      <c r="C38" s="68"/>
      <c r="D38" s="68"/>
      <c r="E38" s="62"/>
      <c r="F38" s="62"/>
      <c r="G38" s="6"/>
      <c r="H38" s="6"/>
      <c r="I38" s="6"/>
      <c r="J38" s="6"/>
      <c r="K38" s="1"/>
    </row>
    <row r="39" spans="1:11" ht="14.25">
      <c r="A39" s="1"/>
      <c r="B39" s="3"/>
      <c r="C39" s="1"/>
      <c r="D39" s="1"/>
      <c r="E39" s="6"/>
      <c r="F39" s="6"/>
      <c r="G39" s="6"/>
      <c r="H39" s="6"/>
      <c r="I39" s="6"/>
      <c r="J39" s="6"/>
      <c r="K39" s="1"/>
    </row>
    <row r="40" spans="1:11" ht="14.25">
      <c r="A40" s="1"/>
      <c r="B40" s="3"/>
      <c r="C40" s="1"/>
      <c r="D40" s="1"/>
      <c r="E40" s="6"/>
      <c r="F40" s="6"/>
      <c r="G40" s="6"/>
      <c r="H40" s="6"/>
      <c r="I40" s="6"/>
      <c r="J40" s="6"/>
      <c r="K40" s="1"/>
    </row>
    <row r="41" spans="1:11" ht="14.25">
      <c r="A41" s="1"/>
      <c r="B41" s="3"/>
      <c r="C41" s="1"/>
      <c r="D41" s="1"/>
      <c r="E41" s="6"/>
      <c r="F41" s="6"/>
      <c r="G41" s="6"/>
      <c r="H41" s="6"/>
      <c r="I41" s="6"/>
      <c r="J41" s="6"/>
      <c r="K41" s="1"/>
    </row>
    <row r="42" spans="1:11" ht="14.25">
      <c r="A42" s="1"/>
      <c r="B42" s="57"/>
      <c r="C42" s="8"/>
      <c r="D42" s="8"/>
      <c r="E42" s="6"/>
      <c r="F42" s="6"/>
      <c r="G42" s="6"/>
      <c r="H42" s="6"/>
      <c r="I42" s="6"/>
      <c r="J42" s="6"/>
      <c r="K42" s="1"/>
    </row>
    <row r="43" spans="1:11" ht="14.25">
      <c r="A43" s="1"/>
      <c r="B43" s="3"/>
      <c r="C43" s="1"/>
      <c r="D43" s="1"/>
      <c r="E43" s="6"/>
      <c r="F43" s="6"/>
      <c r="G43" s="6"/>
      <c r="H43" s="6"/>
      <c r="I43" s="6"/>
      <c r="J43" s="6"/>
      <c r="K43" s="1"/>
    </row>
    <row r="44" spans="1:11" ht="14.25">
      <c r="A44" s="1"/>
      <c r="B44" s="3"/>
      <c r="C44" s="1"/>
      <c r="D44" s="1"/>
      <c r="E44" s="6"/>
      <c r="F44" s="6"/>
      <c r="G44" s="6"/>
      <c r="H44" s="6"/>
      <c r="I44" s="6"/>
      <c r="J44" s="6"/>
      <c r="K44" s="1"/>
    </row>
    <row r="45" spans="1:11" ht="14.25">
      <c r="A45" s="1"/>
      <c r="B45" s="3"/>
      <c r="C45" s="1"/>
      <c r="D45" s="1"/>
      <c r="E45" s="6"/>
      <c r="F45" s="6"/>
      <c r="G45" s="6"/>
      <c r="H45" s="6"/>
      <c r="I45" s="6"/>
      <c r="J45" s="6"/>
      <c r="K45" s="1"/>
    </row>
    <row r="46" spans="1:11" ht="14.25">
      <c r="A46" s="1"/>
      <c r="B46" s="57"/>
      <c r="C46" s="8"/>
      <c r="D46" s="8"/>
      <c r="E46" s="6"/>
      <c r="F46" s="6"/>
      <c r="G46" s="6"/>
      <c r="H46" s="6"/>
      <c r="I46" s="6"/>
      <c r="J46" s="6"/>
      <c r="K46" s="1"/>
    </row>
    <row r="47" spans="1:11" ht="14.25">
      <c r="A47" s="1"/>
      <c r="B47" s="3"/>
      <c r="C47" s="1"/>
      <c r="D47" s="1"/>
      <c r="E47" s="6"/>
      <c r="F47" s="6"/>
      <c r="G47" s="6"/>
      <c r="H47" s="6"/>
      <c r="I47" s="6"/>
      <c r="J47" s="6"/>
      <c r="K47" s="1"/>
    </row>
    <row r="48" spans="1:11" ht="14.25">
      <c r="A48" s="1"/>
      <c r="B48" s="3"/>
      <c r="C48" s="1"/>
      <c r="D48" s="1"/>
      <c r="E48" s="16"/>
      <c r="F48" s="16"/>
      <c r="G48" s="6"/>
      <c r="H48" s="6"/>
      <c r="I48" s="6"/>
      <c r="J48" s="6"/>
      <c r="K48" s="1"/>
    </row>
    <row r="49" spans="1:11" ht="14.25">
      <c r="A49" s="1"/>
      <c r="B49" s="3"/>
      <c r="C49" s="1"/>
      <c r="D49" s="1"/>
      <c r="E49" s="16"/>
      <c r="F49" s="16"/>
      <c r="G49" s="6"/>
      <c r="H49" s="6"/>
      <c r="I49" s="6"/>
      <c r="J49" s="6"/>
      <c r="K49" s="1"/>
    </row>
    <row r="50" spans="1:11" ht="14.25">
      <c r="A50" s="1"/>
      <c r="B50" s="71"/>
      <c r="C50" s="1"/>
      <c r="D50" s="1"/>
      <c r="E50" s="6"/>
      <c r="F50" s="6"/>
      <c r="G50" s="6"/>
      <c r="H50" s="6"/>
      <c r="I50" s="6"/>
      <c r="J50" s="6"/>
      <c r="K50" s="1"/>
    </row>
    <row r="51" spans="1:11" ht="14.25">
      <c r="A51" s="1"/>
      <c r="B51" s="3"/>
      <c r="C51" s="1"/>
      <c r="D51" s="1"/>
      <c r="E51" s="6"/>
      <c r="F51" s="6"/>
      <c r="G51" s="6"/>
      <c r="H51" s="6"/>
      <c r="I51" s="6"/>
      <c r="J51" s="6"/>
      <c r="K51" s="1"/>
    </row>
    <row r="52" spans="1:16" ht="14.25">
      <c r="A52" s="1"/>
      <c r="B52" s="57"/>
      <c r="C52" s="8"/>
      <c r="D52" s="8"/>
      <c r="E52" s="6"/>
      <c r="F52" s="6"/>
      <c r="G52" s="6"/>
      <c r="H52" s="6"/>
      <c r="I52" s="6"/>
      <c r="J52" s="6"/>
      <c r="K52" s="1"/>
      <c r="M52" s="1"/>
      <c r="N52" s="5"/>
      <c r="O52" s="5"/>
      <c r="P52" s="5"/>
    </row>
    <row r="53" spans="1:11" ht="13.5" customHeight="1">
      <c r="A53" s="1"/>
      <c r="B53" s="3"/>
      <c r="C53" s="1"/>
      <c r="D53" s="1"/>
      <c r="E53" s="1"/>
      <c r="F53" s="1"/>
      <c r="G53" s="6"/>
      <c r="H53" s="6"/>
      <c r="I53" s="6"/>
      <c r="J53" s="6"/>
      <c r="K53" s="1"/>
    </row>
    <row r="54" spans="1:11" ht="14.25">
      <c r="A54" s="1"/>
      <c r="B54" s="8"/>
      <c r="C54" s="1"/>
      <c r="D54" s="1"/>
      <c r="E54" s="6"/>
      <c r="F54" s="6"/>
      <c r="G54" s="6"/>
      <c r="H54" s="6"/>
      <c r="I54" s="6"/>
      <c r="J54" s="6"/>
      <c r="K54" s="1"/>
    </row>
    <row r="55" spans="1:11" ht="14.25">
      <c r="A55" s="1"/>
      <c r="B55" s="1"/>
      <c r="C55" s="1"/>
      <c r="D55" s="1"/>
      <c r="E55" s="6"/>
      <c r="F55" s="6"/>
      <c r="G55" s="6"/>
      <c r="H55" s="6"/>
      <c r="I55" s="6"/>
      <c r="J55" s="6"/>
      <c r="K55" s="1"/>
    </row>
    <row r="56" spans="1:11" ht="14.25">
      <c r="A56" s="1"/>
      <c r="B56" s="3"/>
      <c r="C56" s="1"/>
      <c r="D56" s="1"/>
      <c r="E56" s="6"/>
      <c r="F56" s="6"/>
      <c r="G56" s="6"/>
      <c r="H56" s="6"/>
      <c r="I56" s="6"/>
      <c r="J56" s="6"/>
      <c r="K56" s="1"/>
    </row>
    <row r="57" spans="1:11" ht="14.25">
      <c r="A57" s="1"/>
      <c r="B57" s="8"/>
      <c r="C57" s="8"/>
      <c r="D57" s="1"/>
      <c r="E57" s="6"/>
      <c r="F57" s="6"/>
      <c r="G57" s="6"/>
      <c r="H57" s="6"/>
      <c r="I57" s="6"/>
      <c r="J57" s="6"/>
      <c r="K57" s="1"/>
    </row>
    <row r="58" spans="1:11" ht="14.25">
      <c r="A58" s="1"/>
      <c r="B58" s="5"/>
      <c r="C58" s="5"/>
      <c r="D58" s="5"/>
      <c r="E58" s="6"/>
      <c r="F58" s="6"/>
      <c r="G58" s="6"/>
      <c r="H58" s="6"/>
      <c r="I58" s="6"/>
      <c r="J58" s="6"/>
      <c r="K58" s="1"/>
    </row>
    <row r="59" spans="1:11" ht="14.25">
      <c r="A59" s="1"/>
      <c r="B59" s="5"/>
      <c r="C59" s="5"/>
      <c r="D59" s="5"/>
      <c r="E59" s="6"/>
      <c r="F59" s="6"/>
      <c r="G59" s="6"/>
      <c r="H59" s="6"/>
      <c r="I59" s="6"/>
      <c r="J59" s="6"/>
      <c r="K59" s="1"/>
    </row>
    <row r="60" spans="1:11" ht="14.25">
      <c r="A60" s="1"/>
      <c r="B60" s="8"/>
      <c r="C60" s="8"/>
      <c r="D60" s="8"/>
      <c r="E60" s="6"/>
      <c r="F60" s="6"/>
      <c r="G60" s="6"/>
      <c r="H60" s="6"/>
      <c r="I60" s="6"/>
      <c r="J60" s="6"/>
      <c r="K60" s="1"/>
    </row>
    <row r="61" spans="1:11" ht="14.25">
      <c r="A61" s="1"/>
      <c r="B61" s="1"/>
      <c r="C61" s="1"/>
      <c r="D61" s="1"/>
      <c r="E61" s="16"/>
      <c r="F61" s="16"/>
      <c r="G61" s="16"/>
      <c r="H61" s="16"/>
      <c r="I61" s="6"/>
      <c r="J61" s="6"/>
      <c r="K61" s="1"/>
    </row>
    <row r="62" spans="1:11" ht="14.25">
      <c r="A62" s="1"/>
      <c r="B62" s="1"/>
      <c r="C62" s="1"/>
      <c r="D62" s="1"/>
      <c r="E62" s="6"/>
      <c r="F62" s="6"/>
      <c r="G62" s="6"/>
      <c r="H62" s="6"/>
      <c r="I62" s="6"/>
      <c r="J62" s="6"/>
      <c r="K62" s="1"/>
    </row>
    <row r="63" spans="1:11" ht="14.25">
      <c r="A63" s="1"/>
      <c r="B63" s="8"/>
      <c r="C63" s="8"/>
      <c r="D63" s="8"/>
      <c r="E63" s="6"/>
      <c r="F63" s="6"/>
      <c r="G63" s="6"/>
      <c r="H63" s="6"/>
      <c r="I63" s="6"/>
      <c r="J63" s="6"/>
      <c r="K63" s="1"/>
    </row>
    <row r="64" spans="1:11" ht="14.25">
      <c r="A64" s="1"/>
      <c r="B64" s="1"/>
      <c r="C64" s="1"/>
      <c r="D64" s="1"/>
      <c r="E64" s="6"/>
      <c r="F64" s="6"/>
      <c r="G64" s="6"/>
      <c r="H64" s="6"/>
      <c r="I64" s="6"/>
      <c r="J64" s="6"/>
      <c r="K64" s="1"/>
    </row>
    <row r="65" spans="1:11" ht="14.25">
      <c r="A65" s="1"/>
      <c r="B65" s="5"/>
      <c r="C65" s="5"/>
      <c r="D65" s="5"/>
      <c r="E65" s="6"/>
      <c r="F65" s="6"/>
      <c r="G65" s="6"/>
      <c r="H65" s="6"/>
      <c r="I65" s="6"/>
      <c r="J65" s="6"/>
      <c r="K65" s="1"/>
    </row>
    <row r="66" spans="1:11" ht="14.25">
      <c r="A66" s="1"/>
      <c r="B66" s="5"/>
      <c r="C66" s="5"/>
      <c r="D66" s="5"/>
      <c r="E66" s="6"/>
      <c r="F66" s="6"/>
      <c r="G66" s="6"/>
      <c r="H66" s="6"/>
      <c r="I66" s="6"/>
      <c r="J66" s="6"/>
      <c r="K66" s="1"/>
    </row>
    <row r="67" spans="1:11" ht="14.25">
      <c r="A67" s="1"/>
      <c r="B67" s="8"/>
      <c r="C67" s="1"/>
      <c r="D67" s="1"/>
      <c r="E67" s="6"/>
      <c r="F67" s="6"/>
      <c r="G67" s="6"/>
      <c r="H67" s="6"/>
      <c r="I67" s="6"/>
      <c r="J67" s="6"/>
      <c r="K67" s="1"/>
    </row>
    <row r="68" spans="1:11" ht="14.25">
      <c r="A68" s="1"/>
      <c r="B68" s="5"/>
      <c r="C68" s="5"/>
      <c r="D68" s="5"/>
      <c r="E68" s="16"/>
      <c r="F68" s="16"/>
      <c r="G68" s="6"/>
      <c r="H68" s="6"/>
      <c r="I68" s="6"/>
      <c r="J68" s="6"/>
      <c r="K68" s="1"/>
    </row>
    <row r="69" spans="1:11" ht="14.25">
      <c r="A69" s="8"/>
      <c r="B69" s="8"/>
      <c r="C69" s="8"/>
      <c r="D69" s="8"/>
      <c r="E69" s="6"/>
      <c r="F69" s="6"/>
      <c r="G69" s="6"/>
      <c r="H69" s="6"/>
      <c r="I69" s="6"/>
      <c r="J69" s="6"/>
      <c r="K69" s="1"/>
    </row>
    <row r="70" spans="1:11" ht="14.25">
      <c r="A70" s="72"/>
      <c r="B70" s="5"/>
      <c r="C70" s="5"/>
      <c r="D70" s="1"/>
      <c r="E70" s="6"/>
      <c r="F70" s="6"/>
      <c r="G70" s="6"/>
      <c r="H70" s="6"/>
      <c r="I70" s="6"/>
      <c r="J70" s="6"/>
      <c r="K70" s="1"/>
    </row>
    <row r="71" spans="1:11" ht="14.25">
      <c r="A71" s="73"/>
      <c r="B71" s="61"/>
      <c r="C71" s="61"/>
      <c r="D71" s="1"/>
      <c r="E71" s="6"/>
      <c r="F71" s="6"/>
      <c r="G71" s="6"/>
      <c r="H71" s="6"/>
      <c r="I71" s="6"/>
      <c r="J71" s="6"/>
      <c r="K71" s="1"/>
    </row>
    <row r="72" spans="1:11" ht="14.25">
      <c r="A72" s="70"/>
      <c r="B72" s="74"/>
      <c r="C72" s="5"/>
      <c r="D72" s="1"/>
      <c r="E72" s="6"/>
      <c r="F72" s="6"/>
      <c r="G72" s="6"/>
      <c r="H72" s="6"/>
      <c r="I72" s="6"/>
      <c r="J72" s="6"/>
      <c r="K72" s="1"/>
    </row>
    <row r="73" spans="1:11" ht="14.25">
      <c r="A73" s="73"/>
      <c r="B73" s="61"/>
      <c r="C73" s="61"/>
      <c r="D73" s="1"/>
      <c r="E73" s="75"/>
      <c r="F73" s="6"/>
      <c r="G73" s="6"/>
      <c r="H73" s="6"/>
      <c r="I73" s="6"/>
      <c r="J73" s="6"/>
      <c r="K73" s="1"/>
    </row>
    <row r="74" spans="9:11" ht="14.25">
      <c r="I74" s="6"/>
      <c r="J74" s="6"/>
      <c r="K74" s="1"/>
    </row>
    <row r="75" spans="9:11" ht="14.25">
      <c r="I75" s="6"/>
      <c r="J75" s="6"/>
      <c r="K75" s="1"/>
    </row>
    <row r="76" spans="9:11" ht="14.25">
      <c r="I76" s="6"/>
      <c r="J76" s="6"/>
      <c r="K76" s="1"/>
    </row>
    <row r="77" spans="9:11" ht="14.25">
      <c r="I77" s="6"/>
      <c r="J77" s="6"/>
      <c r="K77" s="1"/>
    </row>
    <row r="78" spans="9:11" ht="14.25">
      <c r="I78" s="6"/>
      <c r="J78" s="6"/>
      <c r="K78" s="1"/>
    </row>
    <row r="79" spans="9:11" ht="14.25">
      <c r="I79" s="6"/>
      <c r="J79" s="6"/>
      <c r="K79" s="1"/>
    </row>
    <row r="80" spans="9:11" ht="14.25">
      <c r="I80" s="6"/>
      <c r="J80" s="6"/>
      <c r="K80" s="1"/>
    </row>
    <row r="81" spans="9:11" ht="14.25">
      <c r="I81" s="6"/>
      <c r="J81" s="6"/>
      <c r="K81" s="1"/>
    </row>
    <row r="82" spans="9:11" ht="14.25">
      <c r="I82" s="6"/>
      <c r="J82" s="6"/>
      <c r="K82" s="1"/>
    </row>
    <row r="83" spans="9:11" ht="14.25">
      <c r="I83" s="6"/>
      <c r="J83" s="6"/>
      <c r="K83" s="1"/>
    </row>
    <row r="84" spans="9:11" ht="14.25">
      <c r="I84" s="6"/>
      <c r="J84" s="6"/>
      <c r="K84" s="1"/>
    </row>
    <row r="85" spans="1:11" ht="14.25">
      <c r="A85" s="1"/>
      <c r="B85" s="8"/>
      <c r="C85" s="8"/>
      <c r="D85" s="8"/>
      <c r="E85" s="6"/>
      <c r="F85" s="6"/>
      <c r="G85" s="6"/>
      <c r="H85" s="6"/>
      <c r="I85" s="6"/>
      <c r="J85" s="6"/>
      <c r="K85" s="1"/>
    </row>
    <row r="86" spans="1:11" ht="14.25">
      <c r="A86" s="1"/>
      <c r="B86" s="5"/>
      <c r="C86" s="5"/>
      <c r="D86" s="5"/>
      <c r="E86" s="6"/>
      <c r="F86" s="6"/>
      <c r="G86" s="6"/>
      <c r="H86" s="6"/>
      <c r="I86" s="6"/>
      <c r="J86" s="6"/>
      <c r="K86" s="1"/>
    </row>
    <row r="87" spans="1:11" ht="14.25">
      <c r="A87" s="1"/>
      <c r="B87" s="3"/>
      <c r="C87" s="5"/>
      <c r="D87" s="5"/>
      <c r="E87" s="16"/>
      <c r="F87" s="16"/>
      <c r="G87" s="6"/>
      <c r="H87" s="6"/>
      <c r="I87" s="6"/>
      <c r="J87" s="6"/>
      <c r="K87" s="1"/>
    </row>
    <row r="88" spans="1:11" ht="14.25">
      <c r="A88" s="1"/>
      <c r="B88" s="5"/>
      <c r="C88" s="5"/>
      <c r="D88" s="5"/>
      <c r="E88" s="6"/>
      <c r="F88" s="6"/>
      <c r="G88" s="6"/>
      <c r="H88" s="6"/>
      <c r="I88" s="6"/>
      <c r="J88" s="6"/>
      <c r="K88" s="1"/>
    </row>
    <row r="89" spans="1:11" ht="14.25">
      <c r="A89" s="8"/>
      <c r="B89" s="61"/>
      <c r="C89" s="61"/>
      <c r="D89" s="61"/>
      <c r="E89" s="6"/>
      <c r="F89" s="6"/>
      <c r="G89" s="6"/>
      <c r="H89" s="6"/>
      <c r="I89" s="6"/>
      <c r="J89" s="6"/>
      <c r="K89" s="1"/>
    </row>
    <row r="90" spans="1:11" ht="14.25">
      <c r="A90" s="1"/>
      <c r="B90" s="5"/>
      <c r="C90" s="5"/>
      <c r="D90" s="5"/>
      <c r="E90" s="6"/>
      <c r="F90" s="6"/>
      <c r="G90" s="6"/>
      <c r="H90" s="6"/>
      <c r="I90" s="6"/>
      <c r="J90" s="6"/>
      <c r="K90" s="1"/>
    </row>
    <row r="91" spans="1:11" ht="12" customHeight="1">
      <c r="A91" s="1"/>
      <c r="B91" s="5"/>
      <c r="C91" s="5"/>
      <c r="D91" s="5"/>
      <c r="E91" s="16"/>
      <c r="F91" s="16"/>
      <c r="G91" s="6"/>
      <c r="H91" s="6"/>
      <c r="I91" s="6"/>
      <c r="J91" s="6"/>
      <c r="K91" s="1"/>
    </row>
    <row r="92" spans="1:11" ht="14.25">
      <c r="A92" s="1"/>
      <c r="B92" s="57"/>
      <c r="C92" s="8"/>
      <c r="D92" s="8"/>
      <c r="E92" s="6"/>
      <c r="F92" s="6"/>
      <c r="G92" s="6"/>
      <c r="H92" s="6"/>
      <c r="I92" s="6"/>
      <c r="J92" s="6"/>
      <c r="K92" s="1"/>
    </row>
    <row r="93" spans="1:11" ht="13.5" customHeight="1">
      <c r="A93" s="1"/>
      <c r="B93" s="3"/>
      <c r="C93" s="1"/>
      <c r="D93" s="1"/>
      <c r="E93" s="6"/>
      <c r="F93" s="6"/>
      <c r="G93" s="6"/>
      <c r="H93" s="6"/>
      <c r="I93" s="6"/>
      <c r="J93" s="6"/>
      <c r="K93" s="1"/>
    </row>
    <row r="94" spans="1:11" ht="13.5" customHeight="1">
      <c r="A94" s="1"/>
      <c r="B94" s="3"/>
      <c r="C94" s="1"/>
      <c r="D94" s="1"/>
      <c r="E94" s="6"/>
      <c r="F94" s="6"/>
      <c r="G94" s="6"/>
      <c r="H94" s="6"/>
      <c r="I94" s="6"/>
      <c r="J94" s="6"/>
      <c r="K94" s="1"/>
    </row>
    <row r="95" spans="1:11" ht="13.5" customHeight="1">
      <c r="A95" s="1"/>
      <c r="B95" s="3"/>
      <c r="C95" s="1"/>
      <c r="D95" s="1"/>
      <c r="E95" s="16"/>
      <c r="F95" s="16"/>
      <c r="G95" s="6"/>
      <c r="H95" s="6"/>
      <c r="I95" s="6"/>
      <c r="J95" s="6"/>
      <c r="K95" s="1"/>
    </row>
    <row r="96" spans="1:11" ht="13.5" customHeight="1">
      <c r="A96" s="1"/>
      <c r="B96" s="3"/>
      <c r="C96" s="1"/>
      <c r="D96" s="1"/>
      <c r="E96" s="6"/>
      <c r="F96" s="6"/>
      <c r="G96" s="6"/>
      <c r="H96" s="6"/>
      <c r="I96" s="6"/>
      <c r="J96" s="6"/>
      <c r="K96" s="1"/>
    </row>
    <row r="97" spans="1:11" ht="13.5" customHeight="1">
      <c r="A97" s="70"/>
      <c r="B97" s="3"/>
      <c r="C97" s="1"/>
      <c r="D97" s="1"/>
      <c r="E97" s="16"/>
      <c r="F97" s="16"/>
      <c r="G97" s="6"/>
      <c r="H97" s="6"/>
      <c r="I97" s="6"/>
      <c r="J97" s="6"/>
      <c r="K97" s="1"/>
    </row>
    <row r="98" spans="1:11" ht="13.5" customHeight="1">
      <c r="A98" s="70"/>
      <c r="B98" s="3"/>
      <c r="C98" s="1"/>
      <c r="D98" s="1"/>
      <c r="E98" s="16"/>
      <c r="F98" s="16"/>
      <c r="G98" s="6"/>
      <c r="H98" s="6"/>
      <c r="I98" s="6"/>
      <c r="J98" s="6"/>
      <c r="K98" s="1"/>
    </row>
    <row r="99" spans="1:11" ht="13.5" customHeight="1">
      <c r="A99" s="70"/>
      <c r="B99" s="3"/>
      <c r="C99" s="1"/>
      <c r="D99" s="1"/>
      <c r="E99" s="6"/>
      <c r="F99" s="6"/>
      <c r="G99" s="6"/>
      <c r="H99" s="6"/>
      <c r="I99" s="6"/>
      <c r="J99" s="6"/>
      <c r="K99" s="1"/>
    </row>
    <row r="100" spans="1:11" ht="13.5" customHeight="1">
      <c r="A100" s="70"/>
      <c r="B100" s="3"/>
      <c r="C100" s="1"/>
      <c r="D100" s="1"/>
      <c r="E100" s="1"/>
      <c r="F100" s="1"/>
      <c r="G100" s="16"/>
      <c r="H100" s="16"/>
      <c r="I100" s="6"/>
      <c r="J100" s="6"/>
      <c r="K100" s="1"/>
    </row>
    <row r="101" spans="1:11" ht="13.5" customHeight="1">
      <c r="A101" s="70"/>
      <c r="B101" s="3"/>
      <c r="C101" s="1"/>
      <c r="D101" s="1"/>
      <c r="E101" s="16"/>
      <c r="F101" s="16"/>
      <c r="G101" s="6"/>
      <c r="H101" s="6"/>
      <c r="I101" s="6"/>
      <c r="J101" s="6"/>
      <c r="K101" s="1"/>
    </row>
    <row r="102" spans="1:11" ht="13.5" customHeight="1">
      <c r="A102" s="70"/>
      <c r="B102" s="3"/>
      <c r="C102" s="1"/>
      <c r="D102" s="1"/>
      <c r="E102" s="6"/>
      <c r="F102" s="6"/>
      <c r="G102" s="6"/>
      <c r="H102" s="6"/>
      <c r="I102" s="6"/>
      <c r="J102" s="6"/>
      <c r="K102" s="1"/>
    </row>
    <row r="103" spans="1:11" ht="13.5" customHeight="1">
      <c r="A103" s="1"/>
      <c r="B103" s="57"/>
      <c r="C103" s="8"/>
      <c r="D103" s="8"/>
      <c r="E103" s="6"/>
      <c r="F103" s="6"/>
      <c r="G103" s="6"/>
      <c r="H103" s="6"/>
      <c r="I103" s="6"/>
      <c r="J103" s="6"/>
      <c r="K103" s="1"/>
    </row>
    <row r="104" spans="1:11" ht="13.5" customHeight="1">
      <c r="A104" s="1"/>
      <c r="B104" s="70"/>
      <c r="C104" s="8"/>
      <c r="D104" s="8"/>
      <c r="E104" s="6"/>
      <c r="F104" s="6"/>
      <c r="G104" s="6"/>
      <c r="H104" s="6"/>
      <c r="I104" s="6"/>
      <c r="J104" s="6"/>
      <c r="K104" s="1"/>
    </row>
    <row r="105" spans="1:11" ht="13.5" customHeight="1">
      <c r="A105" s="70"/>
      <c r="B105" s="3"/>
      <c r="C105" s="1"/>
      <c r="D105" s="1"/>
      <c r="E105" s="6"/>
      <c r="F105" s="6"/>
      <c r="G105" s="6"/>
      <c r="H105" s="6"/>
      <c r="I105" s="6"/>
      <c r="J105" s="6"/>
      <c r="K105" s="1"/>
    </row>
    <row r="106" spans="1:11" ht="13.5" customHeight="1">
      <c r="A106" s="70"/>
      <c r="B106" s="3"/>
      <c r="C106" s="1"/>
      <c r="D106" s="1"/>
      <c r="E106" s="6"/>
      <c r="F106" s="6"/>
      <c r="G106" s="6"/>
      <c r="H106" s="6"/>
      <c r="I106" s="6"/>
      <c r="J106" s="6"/>
      <c r="K106" s="1"/>
    </row>
    <row r="107" spans="1:11" ht="13.5" customHeight="1">
      <c r="A107" s="70"/>
      <c r="B107" s="3"/>
      <c r="C107" s="1"/>
      <c r="D107" s="1"/>
      <c r="E107" s="6"/>
      <c r="F107" s="6"/>
      <c r="G107" s="6"/>
      <c r="H107" s="6"/>
      <c r="I107" s="6"/>
      <c r="J107" s="6"/>
      <c r="K107" s="1"/>
    </row>
    <row r="108" spans="1:11" ht="13.5" customHeight="1">
      <c r="A108" s="70"/>
      <c r="B108" s="3"/>
      <c r="C108" s="1"/>
      <c r="D108" s="1"/>
      <c r="E108" s="6"/>
      <c r="F108" s="6"/>
      <c r="G108" s="6"/>
      <c r="H108" s="6"/>
      <c r="I108" s="6"/>
      <c r="J108" s="6"/>
      <c r="K108" s="1"/>
    </row>
    <row r="109" spans="1:11" ht="13.5" customHeight="1">
      <c r="A109" s="1"/>
      <c r="B109" s="57"/>
      <c r="C109" s="8"/>
      <c r="D109" s="8"/>
      <c r="E109" s="6"/>
      <c r="F109" s="6"/>
      <c r="G109" s="6"/>
      <c r="H109" s="6"/>
      <c r="I109" s="6"/>
      <c r="J109" s="6"/>
      <c r="K109" s="1"/>
    </row>
    <row r="110" spans="1:11" ht="13.5" customHeight="1">
      <c r="A110" s="1"/>
      <c r="B110" s="3"/>
      <c r="C110" s="1"/>
      <c r="D110" s="1"/>
      <c r="E110" s="16"/>
      <c r="F110" s="16"/>
      <c r="G110" s="16"/>
      <c r="H110" s="16"/>
      <c r="I110" s="6"/>
      <c r="J110" s="6"/>
      <c r="K110" s="1"/>
    </row>
    <row r="111" spans="1:11" ht="13.5" customHeight="1">
      <c r="A111" s="1"/>
      <c r="B111" s="57"/>
      <c r="C111" s="8"/>
      <c r="D111" s="8"/>
      <c r="E111" s="6"/>
      <c r="F111" s="6"/>
      <c r="G111" s="6"/>
      <c r="H111" s="6"/>
      <c r="I111" s="6"/>
      <c r="J111" s="6"/>
      <c r="K111" s="1"/>
    </row>
    <row r="112" spans="1:11" ht="13.5" customHeight="1">
      <c r="A112" s="1"/>
      <c r="B112" s="3"/>
      <c r="C112" s="1"/>
      <c r="D112" s="1"/>
      <c r="E112" s="6"/>
      <c r="F112" s="6"/>
      <c r="G112" s="63"/>
      <c r="H112" s="6"/>
      <c r="I112" s="6"/>
      <c r="J112" s="6"/>
      <c r="K112" s="1"/>
    </row>
    <row r="113" spans="1:11" ht="13.5" customHeight="1">
      <c r="A113" s="1"/>
      <c r="B113" s="57"/>
      <c r="C113" s="1"/>
      <c r="D113" s="1"/>
      <c r="E113" s="6"/>
      <c r="F113" s="6"/>
      <c r="G113" s="6"/>
      <c r="H113" s="6"/>
      <c r="I113" s="6"/>
      <c r="J113" s="6"/>
      <c r="K113" s="1"/>
    </row>
    <row r="114" spans="1:11" ht="13.5" customHeight="1">
      <c r="A114" s="1"/>
      <c r="B114" s="3"/>
      <c r="C114" s="1"/>
      <c r="D114" s="1"/>
      <c r="E114" s="6"/>
      <c r="F114" s="6"/>
      <c r="G114" s="6"/>
      <c r="H114" s="6"/>
      <c r="I114" s="6"/>
      <c r="J114" s="6"/>
      <c r="K114" s="1"/>
    </row>
    <row r="115" spans="1:11" ht="13.5" customHeight="1">
      <c r="A115" s="1"/>
      <c r="B115" s="70"/>
      <c r="C115" s="1"/>
      <c r="D115" s="1"/>
      <c r="E115" s="6"/>
      <c r="F115" s="6"/>
      <c r="G115" s="6"/>
      <c r="H115" s="6"/>
      <c r="I115" s="6"/>
      <c r="J115" s="6"/>
      <c r="K115" s="1"/>
    </row>
    <row r="116" spans="1:11" ht="13.5" customHeight="1">
      <c r="A116" s="1"/>
      <c r="B116" s="70"/>
      <c r="C116" s="1"/>
      <c r="D116" s="1"/>
      <c r="E116" s="6"/>
      <c r="F116" s="6"/>
      <c r="G116" s="6"/>
      <c r="H116" s="6"/>
      <c r="I116" s="6"/>
      <c r="J116" s="6"/>
      <c r="K116" s="1"/>
    </row>
    <row r="117" spans="1:11" ht="13.5" customHeight="1">
      <c r="A117" s="1"/>
      <c r="B117" s="70"/>
      <c r="C117" s="1"/>
      <c r="D117" s="1"/>
      <c r="E117" s="6"/>
      <c r="F117" s="6"/>
      <c r="G117" s="6"/>
      <c r="H117" s="6"/>
      <c r="I117" s="6"/>
      <c r="J117" s="6"/>
      <c r="K117" s="1"/>
    </row>
    <row r="118" spans="1:11" ht="13.5" customHeight="1">
      <c r="A118" s="1"/>
      <c r="B118" s="70"/>
      <c r="C118" s="1"/>
      <c r="D118" s="1"/>
      <c r="E118" s="6"/>
      <c r="F118" s="6"/>
      <c r="G118" s="6"/>
      <c r="H118" s="6"/>
      <c r="I118" s="6"/>
      <c r="J118" s="6"/>
      <c r="K118" s="1"/>
    </row>
    <row r="119" spans="1:11" ht="13.5" customHeight="1">
      <c r="A119" s="1"/>
      <c r="B119" s="70"/>
      <c r="C119" s="1"/>
      <c r="D119" s="1"/>
      <c r="E119" s="6"/>
      <c r="F119" s="6"/>
      <c r="G119" s="6"/>
      <c r="H119" s="6"/>
      <c r="I119" s="6"/>
      <c r="J119" s="6"/>
      <c r="K119" s="1"/>
    </row>
    <row r="120" spans="1:11" ht="13.5" customHeight="1">
      <c r="A120" s="1"/>
      <c r="B120" s="70"/>
      <c r="C120" s="1"/>
      <c r="D120" s="1"/>
      <c r="E120" s="6"/>
      <c r="F120" s="6"/>
      <c r="G120" s="6"/>
      <c r="H120" s="6"/>
      <c r="I120" s="6"/>
      <c r="J120" s="6"/>
      <c r="K120" s="1"/>
    </row>
    <row r="121" spans="1:11" ht="13.5" customHeight="1">
      <c r="A121" s="1"/>
      <c r="B121" s="70"/>
      <c r="C121" s="1"/>
      <c r="D121" s="1"/>
      <c r="E121" s="6"/>
      <c r="F121" s="6"/>
      <c r="G121" s="6"/>
      <c r="H121" s="6"/>
      <c r="I121" s="6"/>
      <c r="J121" s="6"/>
      <c r="K121" s="1"/>
    </row>
    <row r="122" spans="1:11" ht="13.5" customHeight="1">
      <c r="A122" s="1"/>
      <c r="B122" s="70"/>
      <c r="C122" s="1"/>
      <c r="D122" s="1"/>
      <c r="E122" s="6"/>
      <c r="F122" s="6"/>
      <c r="G122" s="6"/>
      <c r="H122" s="6"/>
      <c r="I122" s="6"/>
      <c r="J122" s="6"/>
      <c r="K122" s="1"/>
    </row>
    <row r="123" spans="1:11" ht="13.5" customHeight="1">
      <c r="A123" s="1"/>
      <c r="B123" s="70"/>
      <c r="C123" s="1"/>
      <c r="D123" s="1"/>
      <c r="E123" s="6"/>
      <c r="F123" s="6"/>
      <c r="G123" s="6"/>
      <c r="H123" s="6"/>
      <c r="I123" s="6"/>
      <c r="J123" s="6"/>
      <c r="K123" s="1"/>
    </row>
    <row r="124" spans="1:11" ht="13.5" customHeight="1">
      <c r="A124" s="1"/>
      <c r="B124" s="70"/>
      <c r="C124" s="1"/>
      <c r="D124" s="1"/>
      <c r="E124" s="6"/>
      <c r="F124" s="6"/>
      <c r="G124" s="6"/>
      <c r="H124" s="6"/>
      <c r="I124" s="6"/>
      <c r="J124" s="6"/>
      <c r="K124" s="1"/>
    </row>
    <row r="125" spans="1:11" ht="13.5" customHeight="1">
      <c r="A125" s="1"/>
      <c r="B125" s="70"/>
      <c r="C125" s="1"/>
      <c r="D125" s="1"/>
      <c r="E125" s="6"/>
      <c r="F125" s="6"/>
      <c r="G125" s="6"/>
      <c r="H125" s="6"/>
      <c r="I125" s="6"/>
      <c r="J125" s="6"/>
      <c r="K125" s="1"/>
    </row>
    <row r="126" spans="1:11" ht="13.5" customHeight="1">
      <c r="A126" s="1"/>
      <c r="B126" s="70"/>
      <c r="C126" s="1"/>
      <c r="D126" s="1"/>
      <c r="E126" s="6"/>
      <c r="F126" s="6"/>
      <c r="G126" s="6"/>
      <c r="H126" s="6"/>
      <c r="I126" s="6"/>
      <c r="J126" s="6"/>
      <c r="K126" s="1"/>
    </row>
    <row r="127" spans="1:11" ht="13.5" customHeight="1">
      <c r="A127" s="1"/>
      <c r="B127" s="70"/>
      <c r="C127" s="1"/>
      <c r="D127" s="1"/>
      <c r="E127" s="6"/>
      <c r="F127" s="6"/>
      <c r="G127" s="6"/>
      <c r="H127" s="6"/>
      <c r="I127" s="6"/>
      <c r="J127" s="6"/>
      <c r="K127" s="1"/>
    </row>
    <row r="128" spans="1:11" ht="13.5" customHeight="1">
      <c r="A128" s="1"/>
      <c r="B128" s="70"/>
      <c r="C128" s="1"/>
      <c r="D128" s="1"/>
      <c r="E128" s="6"/>
      <c r="F128" s="6"/>
      <c r="G128" s="6"/>
      <c r="H128" s="6"/>
      <c r="I128" s="6"/>
      <c r="J128" s="6"/>
      <c r="K128" s="1"/>
    </row>
    <row r="129" spans="1:11" ht="13.5" customHeight="1">
      <c r="A129" s="1"/>
      <c r="B129" s="70"/>
      <c r="C129" s="1"/>
      <c r="D129" s="1"/>
      <c r="E129" s="76"/>
      <c r="F129" s="76"/>
      <c r="G129" s="76"/>
      <c r="H129" s="76"/>
      <c r="I129" s="1"/>
      <c r="J129" s="6"/>
      <c r="K129" s="1"/>
    </row>
    <row r="130" spans="1:11" ht="13.5" customHeight="1">
      <c r="A130" s="1"/>
      <c r="B130" s="70"/>
      <c r="C130" s="1"/>
      <c r="D130" s="1"/>
      <c r="E130" s="76"/>
      <c r="F130" s="76"/>
      <c r="G130" s="76"/>
      <c r="H130" s="76"/>
      <c r="I130" s="1"/>
      <c r="J130" s="6"/>
      <c r="K130" s="1"/>
    </row>
    <row r="131" spans="1:11" ht="13.5" customHeight="1">
      <c r="A131" s="1"/>
      <c r="B131" s="57"/>
      <c r="C131" s="1"/>
      <c r="D131" s="1"/>
      <c r="E131" s="6"/>
      <c r="F131" s="6"/>
      <c r="G131" s="6"/>
      <c r="H131" s="6"/>
      <c r="I131" s="6"/>
      <c r="J131" s="6"/>
      <c r="K131" s="1"/>
    </row>
    <row r="132" spans="1:11" ht="13.5" customHeight="1">
      <c r="A132" s="1"/>
      <c r="B132" s="3"/>
      <c r="C132" s="5"/>
      <c r="D132" s="5"/>
      <c r="E132" s="6"/>
      <c r="F132" s="6"/>
      <c r="G132" s="6"/>
      <c r="H132" s="6"/>
      <c r="I132" s="6"/>
      <c r="J132" s="6"/>
      <c r="K132" s="1"/>
    </row>
    <row r="133" spans="1:11" ht="13.5" customHeight="1">
      <c r="A133" s="1"/>
      <c r="B133" s="57"/>
      <c r="C133" s="1"/>
      <c r="D133" s="1"/>
      <c r="E133" s="6"/>
      <c r="F133" s="6"/>
      <c r="G133" s="6"/>
      <c r="H133" s="6"/>
      <c r="I133" s="6"/>
      <c r="J133" s="6"/>
      <c r="K133" s="1"/>
    </row>
    <row r="134" spans="1:11" ht="13.5" customHeight="1">
      <c r="A134" s="1"/>
      <c r="B134" s="3"/>
      <c r="C134" s="1"/>
      <c r="D134" s="1"/>
      <c r="E134" s="6"/>
      <c r="F134" s="6"/>
      <c r="G134" s="6"/>
      <c r="H134" s="6"/>
      <c r="I134" s="6"/>
      <c r="J134" s="6"/>
      <c r="K134" s="1"/>
    </row>
    <row r="135" spans="1:11" ht="13.5" customHeight="1">
      <c r="A135" s="1"/>
      <c r="B135" s="3"/>
      <c r="C135" s="5"/>
      <c r="D135" s="5"/>
      <c r="E135" s="6"/>
      <c r="F135" s="6"/>
      <c r="G135" s="6"/>
      <c r="H135" s="6"/>
      <c r="I135" s="6"/>
      <c r="J135" s="6"/>
      <c r="K135" s="1"/>
    </row>
    <row r="136" spans="1:11" ht="13.5" customHeight="1">
      <c r="A136" s="1"/>
      <c r="B136" s="57"/>
      <c r="C136" s="1"/>
      <c r="D136" s="1"/>
      <c r="E136" s="6"/>
      <c r="F136" s="6"/>
      <c r="G136" s="6"/>
      <c r="H136" s="6"/>
      <c r="I136" s="6"/>
      <c r="J136" s="6"/>
      <c r="K136" s="1"/>
    </row>
    <row r="137" spans="1:11" ht="13.5" customHeight="1">
      <c r="A137" s="1"/>
      <c r="B137" s="3"/>
      <c r="C137" s="1"/>
      <c r="D137" s="1"/>
      <c r="E137" s="6"/>
      <c r="F137" s="6"/>
      <c r="G137" s="6"/>
      <c r="H137" s="6"/>
      <c r="I137" s="6"/>
      <c r="J137" s="6"/>
      <c r="K137" s="1"/>
    </row>
    <row r="138" spans="1:11" ht="13.5" customHeight="1">
      <c r="A138" s="1"/>
      <c r="B138" s="70"/>
      <c r="C138" s="1"/>
      <c r="D138" s="1"/>
      <c r="E138" s="6"/>
      <c r="F138" s="6"/>
      <c r="G138" s="6"/>
      <c r="H138" s="6"/>
      <c r="I138" s="6"/>
      <c r="J138" s="6"/>
      <c r="K138" s="1"/>
    </row>
    <row r="139" spans="1:17" ht="13.5" customHeight="1">
      <c r="A139" s="1"/>
      <c r="B139" s="70"/>
      <c r="C139" s="1"/>
      <c r="D139" s="1"/>
      <c r="E139" s="6"/>
      <c r="F139" s="6"/>
      <c r="G139" s="6"/>
      <c r="H139" s="6"/>
      <c r="I139" s="6"/>
      <c r="J139" s="6"/>
      <c r="K139" s="1"/>
      <c r="L139" s="8"/>
      <c r="M139" s="1"/>
      <c r="N139" s="1"/>
      <c r="O139" s="1"/>
      <c r="P139" s="6"/>
      <c r="Q139" s="1"/>
    </row>
    <row r="140" spans="1:11" ht="13.5" customHeight="1">
      <c r="A140" s="1"/>
      <c r="B140" s="70"/>
      <c r="C140" s="1"/>
      <c r="D140" s="1"/>
      <c r="E140" s="6"/>
      <c r="F140" s="6"/>
      <c r="G140" s="6"/>
      <c r="H140" s="6"/>
      <c r="I140" s="6"/>
      <c r="J140" s="6"/>
      <c r="K140" s="1"/>
    </row>
    <row r="141" spans="1:11" ht="14.25">
      <c r="A141" s="1"/>
      <c r="B141" s="70"/>
      <c r="C141" s="1"/>
      <c r="D141" s="1"/>
      <c r="E141" s="6"/>
      <c r="F141" s="6"/>
      <c r="G141" s="6"/>
      <c r="H141" s="6"/>
      <c r="I141" s="6"/>
      <c r="J141" s="6"/>
      <c r="K141" s="1"/>
    </row>
    <row r="142" spans="1:11" ht="14.25">
      <c r="A142" s="1"/>
      <c r="B142" s="70"/>
      <c r="C142" s="1"/>
      <c r="D142" s="1"/>
      <c r="E142" s="16"/>
      <c r="F142" s="16"/>
      <c r="G142" s="6"/>
      <c r="H142" s="6"/>
      <c r="I142" s="6"/>
      <c r="J142" s="6"/>
      <c r="K142" s="1"/>
    </row>
    <row r="143" spans="1:11" ht="14.25">
      <c r="A143" s="1"/>
      <c r="B143" s="70"/>
      <c r="C143" s="1"/>
      <c r="D143" s="1"/>
      <c r="E143" s="6"/>
      <c r="F143" s="6"/>
      <c r="G143" s="6"/>
      <c r="H143" s="6"/>
      <c r="I143" s="6"/>
      <c r="J143" s="6"/>
      <c r="K143" s="1"/>
    </row>
    <row r="144" spans="1:11" ht="14.25">
      <c r="A144" s="1"/>
      <c r="B144" s="70"/>
      <c r="C144" s="1"/>
      <c r="D144" s="1"/>
      <c r="E144" s="6"/>
      <c r="F144" s="6"/>
      <c r="G144" s="6"/>
      <c r="H144" s="6"/>
      <c r="I144" s="6"/>
      <c r="J144" s="6"/>
      <c r="K144" s="1"/>
    </row>
    <row r="145" spans="1:11" ht="14.25">
      <c r="A145" s="1"/>
      <c r="B145" s="70"/>
      <c r="C145" s="1"/>
      <c r="D145" s="1"/>
      <c r="E145" s="6"/>
      <c r="F145" s="6"/>
      <c r="G145" s="6"/>
      <c r="H145" s="6"/>
      <c r="I145" s="6"/>
      <c r="J145" s="6"/>
      <c r="K145" s="1"/>
    </row>
    <row r="146" spans="1:11" ht="14.25">
      <c r="A146" s="1"/>
      <c r="B146" s="57"/>
      <c r="C146" s="1"/>
      <c r="D146" s="1"/>
      <c r="E146" s="6"/>
      <c r="F146" s="6"/>
      <c r="G146" s="6"/>
      <c r="H146" s="6"/>
      <c r="I146" s="6"/>
      <c r="J146" s="6"/>
      <c r="K146" s="1"/>
    </row>
    <row r="147" spans="1:11" ht="14.25">
      <c r="A147" s="1"/>
      <c r="B147" s="3"/>
      <c r="C147" s="5"/>
      <c r="D147" s="5"/>
      <c r="E147" s="6"/>
      <c r="F147" s="6"/>
      <c r="G147" s="6"/>
      <c r="H147" s="6"/>
      <c r="I147" s="6"/>
      <c r="J147" s="6"/>
      <c r="K147" s="1"/>
    </row>
    <row r="148" spans="1:11" ht="14.25">
      <c r="A148" s="1"/>
      <c r="B148" s="57"/>
      <c r="C148" s="1"/>
      <c r="D148" s="1"/>
      <c r="E148" s="6"/>
      <c r="F148" s="6"/>
      <c r="G148" s="6"/>
      <c r="H148" s="6"/>
      <c r="I148" s="6"/>
      <c r="J148" s="6"/>
      <c r="K148" s="1"/>
    </row>
    <row r="149" spans="1:11" ht="14.25">
      <c r="A149" s="1"/>
      <c r="B149" s="72"/>
      <c r="C149" s="5"/>
      <c r="D149" s="5"/>
      <c r="E149" s="1"/>
      <c r="F149" s="1"/>
      <c r="G149" s="6"/>
      <c r="H149" s="6"/>
      <c r="I149" s="6"/>
      <c r="J149" s="6"/>
      <c r="K149" s="1"/>
    </row>
    <row r="150" spans="1:11" ht="14.25">
      <c r="A150" s="70"/>
      <c r="B150" s="70"/>
      <c r="C150" s="12"/>
      <c r="D150" s="12"/>
      <c r="E150" s="6"/>
      <c r="F150" s="6"/>
      <c r="G150" s="6"/>
      <c r="H150" s="6"/>
      <c r="I150" s="6"/>
      <c r="J150" s="6"/>
      <c r="K150" s="1"/>
    </row>
    <row r="151" spans="1:11" ht="14.25">
      <c r="A151" s="1"/>
      <c r="B151" s="8"/>
      <c r="C151" s="8"/>
      <c r="D151" s="8"/>
      <c r="E151" s="6"/>
      <c r="F151" s="6"/>
      <c r="G151" s="6"/>
      <c r="H151" s="6"/>
      <c r="I151" s="6"/>
      <c r="J151" s="6"/>
      <c r="K151" s="1"/>
    </row>
    <row r="152" spans="1:11" ht="14.25">
      <c r="A152" s="70"/>
      <c r="B152" s="1"/>
      <c r="C152" s="1"/>
      <c r="D152" s="1"/>
      <c r="E152" s="6"/>
      <c r="F152" s="6"/>
      <c r="G152" s="6"/>
      <c r="H152" s="6"/>
      <c r="I152" s="6"/>
      <c r="J152" s="6"/>
      <c r="K152" s="1"/>
    </row>
    <row r="153" spans="1:11" ht="14.25">
      <c r="A153" s="8"/>
      <c r="B153" s="8"/>
      <c r="C153" s="8"/>
      <c r="D153" s="8"/>
      <c r="E153" s="15"/>
      <c r="F153" s="15"/>
      <c r="G153" s="15"/>
      <c r="H153" s="15"/>
      <c r="I153" s="15"/>
      <c r="J153" s="15"/>
      <c r="K153" s="1"/>
    </row>
    <row r="154" ht="14.25">
      <c r="I154" s="1"/>
    </row>
    <row r="155" ht="14.25">
      <c r="I155" s="1"/>
    </row>
    <row r="156" ht="15">
      <c r="I156" s="7"/>
    </row>
    <row r="157" ht="14.25">
      <c r="I157" s="1"/>
    </row>
    <row r="158" ht="14.25">
      <c r="I158" s="1"/>
    </row>
  </sheetData>
  <sheetProtection/>
  <printOptions/>
  <pageMargins left="0.25" right="0.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Dobrila</cp:lastModifiedBy>
  <cp:lastPrinted>2019-01-29T10:21:24Z</cp:lastPrinted>
  <dcterms:created xsi:type="dcterms:W3CDTF">2015-12-17T08:18:46Z</dcterms:created>
  <dcterms:modified xsi:type="dcterms:W3CDTF">2019-01-29T10:40:21Z</dcterms:modified>
  <cp:category/>
  <cp:version/>
  <cp:contentType/>
  <cp:contentStatus/>
</cp:coreProperties>
</file>